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9440" windowHeight="11970" activeTab="3"/>
  </bookViews>
  <sheets>
    <sheet name="Выгрузка из ДЖ" sheetId="1" r:id="rId1"/>
    <sheet name="Энергосбыт (плановые)" sheetId="2" r:id="rId2"/>
    <sheet name="Лист1" sheetId="3" state="hidden" r:id="rId3"/>
    <sheet name="Отправка" sheetId="4" r:id="rId4"/>
  </sheets>
  <definedNames>
    <definedName name="_xlnm._FilterDatabase" localSheetId="3" hidden="1">Отправка!$A$4:$D$126</definedName>
    <definedName name="_xlnm._FilterDatabase" localSheetId="1" hidden="1">'Энергосбыт (плановые)'!$A$4:$G$4</definedName>
  </definedNames>
  <calcPr calcId="145621"/>
</workbook>
</file>

<file path=xl/calcChain.xml><?xml version="1.0" encoding="utf-8"?>
<calcChain xmlns="http://schemas.openxmlformats.org/spreadsheetml/2006/main">
  <c r="B24" i="2" l="1"/>
  <c r="B25" i="2"/>
  <c r="B57" i="2"/>
  <c r="B120" i="2"/>
  <c r="B115" i="2"/>
  <c r="B104" i="2"/>
  <c r="B113" i="2"/>
  <c r="B114" i="2"/>
  <c r="B102" i="2"/>
  <c r="B85" i="2"/>
  <c r="B86" i="2"/>
  <c r="B121" i="2"/>
  <c r="B58" i="2"/>
  <c r="B26" i="2"/>
  <c r="B27" i="2"/>
  <c r="B59" i="2"/>
  <c r="B28" i="2"/>
  <c r="B60" i="2"/>
  <c r="B87" i="2"/>
  <c r="B103" i="2"/>
  <c r="B105" i="2"/>
  <c r="B61" i="2"/>
  <c r="B88" i="2"/>
  <c r="B29" i="2"/>
  <c r="B106" i="2"/>
  <c r="B89" i="2"/>
  <c r="B62" i="2"/>
  <c r="B46" i="2"/>
  <c r="B5" i="2"/>
  <c r="B23" i="2"/>
  <c r="B30" i="2"/>
  <c r="B107" i="2"/>
  <c r="B90" i="2"/>
  <c r="B63" i="2"/>
  <c r="B31" i="2"/>
  <c r="B79" i="2"/>
  <c r="B6" i="2"/>
  <c r="B7" i="2"/>
  <c r="B8" i="2"/>
  <c r="B116" i="2"/>
  <c r="B119" i="2"/>
  <c r="B118" i="2"/>
  <c r="B123" i="2"/>
  <c r="B124" i="2"/>
  <c r="B64" i="2"/>
  <c r="B9" i="2"/>
  <c r="B10" i="2"/>
  <c r="B11" i="2"/>
  <c r="B47" i="2"/>
  <c r="B65" i="2"/>
  <c r="B66" i="2"/>
  <c r="B67" i="2"/>
  <c r="B68" i="2"/>
  <c r="B69" i="2"/>
  <c r="B70" i="2"/>
  <c r="B71" i="2"/>
  <c r="B48" i="2"/>
  <c r="B32" i="2"/>
  <c r="B91" i="2"/>
  <c r="B72" i="2"/>
  <c r="B12" i="2"/>
  <c r="B92" i="2"/>
  <c r="B99" i="2"/>
  <c r="B93" i="2"/>
  <c r="B110" i="2"/>
  <c r="B81" i="2"/>
  <c r="B80" i="2"/>
  <c r="B94" i="2"/>
  <c r="B13" i="2"/>
  <c r="B14" i="2"/>
  <c r="B33" i="2"/>
  <c r="B73" i="2"/>
  <c r="B49" i="2"/>
  <c r="B100" i="2"/>
  <c r="B50" i="2"/>
  <c r="B15" i="2"/>
  <c r="B16" i="2"/>
  <c r="B17" i="2"/>
  <c r="B108" i="2"/>
  <c r="B95" i="2"/>
  <c r="B96" i="2"/>
  <c r="B111" i="2"/>
  <c r="B51" i="2"/>
  <c r="B18" i="2"/>
  <c r="B97" i="2"/>
  <c r="B112" i="2"/>
  <c r="B52" i="2"/>
  <c r="B53" i="2"/>
  <c r="B19" i="2"/>
  <c r="B122" i="2"/>
  <c r="B74" i="2"/>
  <c r="B34" i="2"/>
  <c r="B35" i="2"/>
  <c r="B36" i="2"/>
  <c r="B20" i="2"/>
  <c r="B37" i="2"/>
  <c r="B75" i="2"/>
  <c r="B56" i="2"/>
  <c r="B38" i="2"/>
  <c r="B45" i="2"/>
  <c r="B76" i="2"/>
  <c r="B21" i="2"/>
  <c r="B54" i="2"/>
  <c r="B117" i="2"/>
  <c r="B98" i="2"/>
  <c r="B39" i="2"/>
  <c r="B77" i="2"/>
  <c r="B40" i="2"/>
  <c r="B78" i="2"/>
  <c r="B41" i="2"/>
  <c r="B42" i="2"/>
  <c r="B101" i="2"/>
  <c r="B43" i="2"/>
  <c r="B82" i="2"/>
  <c r="B83" i="2"/>
  <c r="B55" i="2"/>
  <c r="B22" i="2"/>
  <c r="B109" i="2"/>
  <c r="B44" i="2"/>
  <c r="B84" i="2"/>
  <c r="A24" i="2" l="1"/>
  <c r="C24" i="2"/>
  <c r="D24" i="2"/>
  <c r="F24" i="2"/>
  <c r="G24" i="2"/>
  <c r="A25" i="2"/>
  <c r="C25" i="2"/>
  <c r="D25" i="2"/>
  <c r="F25" i="2"/>
  <c r="G25" i="2"/>
  <c r="A57" i="2"/>
  <c r="C57" i="2"/>
  <c r="D57" i="2"/>
  <c r="E57" i="2"/>
  <c r="F57" i="2"/>
  <c r="G57" i="2"/>
  <c r="A120" i="2"/>
  <c r="C120" i="2"/>
  <c r="D120" i="2"/>
  <c r="F120" i="2"/>
  <c r="G120" i="2"/>
  <c r="A115" i="2"/>
  <c r="C115" i="2"/>
  <c r="E115" i="2" s="1"/>
  <c r="D115" i="2"/>
  <c r="F115" i="2"/>
  <c r="G115" i="2"/>
  <c r="A104" i="2"/>
  <c r="C104" i="2"/>
  <c r="D104" i="2"/>
  <c r="F104" i="2"/>
  <c r="G104" i="2"/>
  <c r="A113" i="2"/>
  <c r="C113" i="2"/>
  <c r="D113" i="2"/>
  <c r="E113" i="2" s="1"/>
  <c r="F113" i="2"/>
  <c r="G113" i="2"/>
  <c r="A114" i="2"/>
  <c r="C114" i="2"/>
  <c r="D114" i="2"/>
  <c r="F114" i="2"/>
  <c r="G114" i="2"/>
  <c r="A102" i="2"/>
  <c r="C102" i="2"/>
  <c r="D102" i="2"/>
  <c r="F102" i="2"/>
  <c r="G102" i="2"/>
  <c r="A85" i="2"/>
  <c r="C85" i="2"/>
  <c r="D85" i="2"/>
  <c r="E85" i="2" s="1"/>
  <c r="F85" i="2"/>
  <c r="G85" i="2"/>
  <c r="A86" i="2"/>
  <c r="C86" i="2"/>
  <c r="D86" i="2"/>
  <c r="E86" i="2" s="1"/>
  <c r="F86" i="2"/>
  <c r="G86" i="2"/>
  <c r="A121" i="2"/>
  <c r="C121" i="2"/>
  <c r="D121" i="2"/>
  <c r="E121" i="2" s="1"/>
  <c r="F121" i="2"/>
  <c r="G121" i="2"/>
  <c r="A58" i="2"/>
  <c r="C58" i="2"/>
  <c r="D58" i="2"/>
  <c r="F58" i="2"/>
  <c r="G58" i="2"/>
  <c r="A26" i="2"/>
  <c r="C26" i="2"/>
  <c r="D26" i="2"/>
  <c r="F26" i="2"/>
  <c r="G26" i="2"/>
  <c r="A27" i="2"/>
  <c r="C27" i="2"/>
  <c r="D27" i="2"/>
  <c r="E27" i="2" s="1"/>
  <c r="F27" i="2"/>
  <c r="G27" i="2"/>
  <c r="A59" i="2"/>
  <c r="C59" i="2"/>
  <c r="D59" i="2"/>
  <c r="E59" i="2" s="1"/>
  <c r="F59" i="2"/>
  <c r="G59" i="2"/>
  <c r="A28" i="2"/>
  <c r="C28" i="2"/>
  <c r="D28" i="2"/>
  <c r="F28" i="2"/>
  <c r="G28" i="2"/>
  <c r="A60" i="2"/>
  <c r="C60" i="2"/>
  <c r="D60" i="2"/>
  <c r="F60" i="2"/>
  <c r="G60" i="2"/>
  <c r="A87" i="2"/>
  <c r="C87" i="2"/>
  <c r="D87" i="2"/>
  <c r="F87" i="2"/>
  <c r="G87" i="2"/>
  <c r="A103" i="2"/>
  <c r="C103" i="2"/>
  <c r="D103" i="2"/>
  <c r="F103" i="2"/>
  <c r="G103" i="2"/>
  <c r="A105" i="2"/>
  <c r="C105" i="2"/>
  <c r="D105" i="2"/>
  <c r="F105" i="2"/>
  <c r="G105" i="2"/>
  <c r="A61" i="2"/>
  <c r="C61" i="2"/>
  <c r="D61" i="2"/>
  <c r="F61" i="2"/>
  <c r="G61" i="2"/>
  <c r="A88" i="2"/>
  <c r="C88" i="2"/>
  <c r="D88" i="2"/>
  <c r="F88" i="2"/>
  <c r="G88" i="2"/>
  <c r="A29" i="2"/>
  <c r="C29" i="2"/>
  <c r="D29" i="2"/>
  <c r="E29" i="2" s="1"/>
  <c r="F29" i="2"/>
  <c r="G29" i="2"/>
  <c r="A106" i="2"/>
  <c r="C106" i="2"/>
  <c r="D106" i="2"/>
  <c r="F106" i="2"/>
  <c r="G106" i="2"/>
  <c r="A89" i="2"/>
  <c r="C89" i="2"/>
  <c r="D89" i="2"/>
  <c r="F89" i="2"/>
  <c r="G89" i="2"/>
  <c r="A62" i="2"/>
  <c r="C62" i="2"/>
  <c r="D62" i="2"/>
  <c r="F62" i="2"/>
  <c r="G62" i="2"/>
  <c r="A46" i="2"/>
  <c r="C46" i="2"/>
  <c r="D46" i="2"/>
  <c r="E46" i="2" s="1"/>
  <c r="F46" i="2"/>
  <c r="G46" i="2"/>
  <c r="A5" i="2"/>
  <c r="C5" i="2"/>
  <c r="D5" i="2"/>
  <c r="F5" i="2"/>
  <c r="G5" i="2"/>
  <c r="A23" i="2"/>
  <c r="C23" i="2"/>
  <c r="D23" i="2"/>
  <c r="F23" i="2"/>
  <c r="G23" i="2"/>
  <c r="A30" i="2"/>
  <c r="C30" i="2"/>
  <c r="D30" i="2"/>
  <c r="E30" i="2"/>
  <c r="F30" i="2"/>
  <c r="G30" i="2"/>
  <c r="A107" i="2"/>
  <c r="C107" i="2"/>
  <c r="D107" i="2"/>
  <c r="F107" i="2"/>
  <c r="G107" i="2"/>
  <c r="A90" i="2"/>
  <c r="C90" i="2"/>
  <c r="D90" i="2"/>
  <c r="F90" i="2"/>
  <c r="G90" i="2"/>
  <c r="A63" i="2"/>
  <c r="C63" i="2"/>
  <c r="D63" i="2"/>
  <c r="E63" i="2" s="1"/>
  <c r="F63" i="2"/>
  <c r="G63" i="2"/>
  <c r="A31" i="2"/>
  <c r="C31" i="2"/>
  <c r="D31" i="2"/>
  <c r="E31" i="2" s="1"/>
  <c r="F31" i="2"/>
  <c r="G31" i="2"/>
  <c r="A79" i="2"/>
  <c r="C79" i="2"/>
  <c r="D79" i="2"/>
  <c r="F79" i="2"/>
  <c r="G79" i="2"/>
  <c r="A6" i="2"/>
  <c r="C6" i="2"/>
  <c r="D6" i="2"/>
  <c r="F6" i="2"/>
  <c r="G6" i="2"/>
  <c r="A7" i="2"/>
  <c r="C7" i="2"/>
  <c r="D7" i="2"/>
  <c r="E7" i="2" s="1"/>
  <c r="F7" i="2"/>
  <c r="G7" i="2"/>
  <c r="A8" i="2"/>
  <c r="C8" i="2"/>
  <c r="D8" i="2"/>
  <c r="F8" i="2"/>
  <c r="G8" i="2"/>
  <c r="A116" i="2"/>
  <c r="C116" i="2"/>
  <c r="D116" i="2"/>
  <c r="F116" i="2"/>
  <c r="G116" i="2"/>
  <c r="A119" i="2"/>
  <c r="C119" i="2"/>
  <c r="D119" i="2"/>
  <c r="F119" i="2"/>
  <c r="G119" i="2"/>
  <c r="A118" i="2"/>
  <c r="C118" i="2"/>
  <c r="D118" i="2"/>
  <c r="F118" i="2"/>
  <c r="G118" i="2"/>
  <c r="A123" i="2"/>
  <c r="C123" i="2"/>
  <c r="D123" i="2"/>
  <c r="E123" i="2" s="1"/>
  <c r="F123" i="2"/>
  <c r="G123" i="2"/>
  <c r="A124" i="2"/>
  <c r="C124" i="2"/>
  <c r="D124" i="2"/>
  <c r="F124" i="2"/>
  <c r="G124" i="2"/>
  <c r="A64" i="2"/>
  <c r="C64" i="2"/>
  <c r="D64" i="2"/>
  <c r="F64" i="2"/>
  <c r="G64" i="2"/>
  <c r="A9" i="2"/>
  <c r="C9" i="2"/>
  <c r="D9" i="2"/>
  <c r="E9" i="2" s="1"/>
  <c r="F9" i="2"/>
  <c r="G9" i="2"/>
  <c r="A10" i="2"/>
  <c r="C10" i="2"/>
  <c r="D10" i="2"/>
  <c r="F10" i="2"/>
  <c r="G10" i="2"/>
  <c r="A11" i="2"/>
  <c r="C11" i="2"/>
  <c r="D11" i="2"/>
  <c r="F11" i="2"/>
  <c r="G11" i="2"/>
  <c r="A47" i="2"/>
  <c r="C47" i="2"/>
  <c r="D47" i="2"/>
  <c r="E47" i="2" s="1"/>
  <c r="F47" i="2"/>
  <c r="G47" i="2"/>
  <c r="A65" i="2"/>
  <c r="C65" i="2"/>
  <c r="D65" i="2"/>
  <c r="E65" i="2" s="1"/>
  <c r="F65" i="2"/>
  <c r="G65" i="2"/>
  <c r="A66" i="2"/>
  <c r="C66" i="2"/>
  <c r="D66" i="2"/>
  <c r="F66" i="2"/>
  <c r="G66" i="2"/>
  <c r="A67" i="2"/>
  <c r="C67" i="2"/>
  <c r="D67" i="2"/>
  <c r="F67" i="2"/>
  <c r="G67" i="2"/>
  <c r="A68" i="2"/>
  <c r="C68" i="2"/>
  <c r="D68" i="2"/>
  <c r="E68" i="2" s="1"/>
  <c r="F68" i="2"/>
  <c r="G68" i="2"/>
  <c r="A69" i="2"/>
  <c r="C69" i="2"/>
  <c r="D69" i="2"/>
  <c r="F69" i="2"/>
  <c r="G69" i="2"/>
  <c r="A70" i="2"/>
  <c r="C70" i="2"/>
  <c r="D70" i="2"/>
  <c r="F70" i="2"/>
  <c r="G70" i="2"/>
  <c r="A71" i="2"/>
  <c r="C71" i="2"/>
  <c r="D71" i="2"/>
  <c r="F71" i="2"/>
  <c r="G71" i="2"/>
  <c r="A48" i="2"/>
  <c r="C48" i="2"/>
  <c r="D48" i="2"/>
  <c r="E48" i="2" s="1"/>
  <c r="F48" i="2"/>
  <c r="G48" i="2"/>
  <c r="A32" i="2"/>
  <c r="C32" i="2"/>
  <c r="D32" i="2"/>
  <c r="E32" i="2" s="1"/>
  <c r="F32" i="2"/>
  <c r="G32" i="2"/>
  <c r="A91" i="2"/>
  <c r="C91" i="2"/>
  <c r="D91" i="2"/>
  <c r="F91" i="2"/>
  <c r="G91" i="2"/>
  <c r="A72" i="2"/>
  <c r="C72" i="2"/>
  <c r="D72" i="2"/>
  <c r="F72" i="2"/>
  <c r="G72" i="2"/>
  <c r="A12" i="2"/>
  <c r="C12" i="2"/>
  <c r="D12" i="2"/>
  <c r="E12" i="2"/>
  <c r="F12" i="2"/>
  <c r="G12" i="2"/>
  <c r="A92" i="2"/>
  <c r="C92" i="2"/>
  <c r="D92" i="2"/>
  <c r="F92" i="2"/>
  <c r="G92" i="2"/>
  <c r="A99" i="2"/>
  <c r="C99" i="2"/>
  <c r="E99" i="2" s="1"/>
  <c r="D99" i="2"/>
  <c r="F99" i="2"/>
  <c r="G99" i="2"/>
  <c r="A93" i="2"/>
  <c r="C93" i="2"/>
  <c r="D93" i="2"/>
  <c r="E93" i="2" s="1"/>
  <c r="F93" i="2"/>
  <c r="G93" i="2"/>
  <c r="A110" i="2"/>
  <c r="C110" i="2"/>
  <c r="D110" i="2"/>
  <c r="F110" i="2"/>
  <c r="G110" i="2"/>
  <c r="A81" i="2"/>
  <c r="C81" i="2"/>
  <c r="D81" i="2"/>
  <c r="F81" i="2"/>
  <c r="G81" i="2"/>
  <c r="A80" i="2"/>
  <c r="C80" i="2"/>
  <c r="E80" i="2" s="1"/>
  <c r="D80" i="2"/>
  <c r="F80" i="2"/>
  <c r="G80" i="2"/>
  <c r="A94" i="2"/>
  <c r="C94" i="2"/>
  <c r="D94" i="2"/>
  <c r="E94" i="2" s="1"/>
  <c r="F94" i="2"/>
  <c r="G94" i="2"/>
  <c r="A13" i="2"/>
  <c r="C13" i="2"/>
  <c r="D13" i="2"/>
  <c r="E13" i="2" s="1"/>
  <c r="F13" i="2"/>
  <c r="G13" i="2"/>
  <c r="A14" i="2"/>
  <c r="C14" i="2"/>
  <c r="D14" i="2"/>
  <c r="F14" i="2"/>
  <c r="G14" i="2"/>
  <c r="A33" i="2"/>
  <c r="C33" i="2"/>
  <c r="D33" i="2"/>
  <c r="F33" i="2"/>
  <c r="G33" i="2"/>
  <c r="A73" i="2"/>
  <c r="C73" i="2"/>
  <c r="D73" i="2"/>
  <c r="F73" i="2"/>
  <c r="G73" i="2"/>
  <c r="A49" i="2"/>
  <c r="C49" i="2"/>
  <c r="D49" i="2"/>
  <c r="E49" i="2" s="1"/>
  <c r="F49" i="2"/>
  <c r="G49" i="2"/>
  <c r="A100" i="2"/>
  <c r="C100" i="2"/>
  <c r="D100" i="2"/>
  <c r="F100" i="2"/>
  <c r="G100" i="2"/>
  <c r="A50" i="2"/>
  <c r="C50" i="2"/>
  <c r="D50" i="2"/>
  <c r="F50" i="2"/>
  <c r="G50" i="2"/>
  <c r="A15" i="2"/>
  <c r="C15" i="2"/>
  <c r="D15" i="2"/>
  <c r="E15" i="2" s="1"/>
  <c r="F15" i="2"/>
  <c r="G15" i="2"/>
  <c r="A16" i="2"/>
  <c r="C16" i="2"/>
  <c r="D16" i="2"/>
  <c r="F16" i="2"/>
  <c r="G16" i="2"/>
  <c r="A17" i="2"/>
  <c r="C17" i="2"/>
  <c r="D17" i="2"/>
  <c r="F17" i="2"/>
  <c r="G17" i="2"/>
  <c r="A108" i="2"/>
  <c r="C108" i="2"/>
  <c r="D108" i="2"/>
  <c r="F108" i="2"/>
  <c r="G108" i="2"/>
  <c r="A95" i="2"/>
  <c r="C95" i="2"/>
  <c r="D95" i="2"/>
  <c r="E95" i="2" s="1"/>
  <c r="F95" i="2"/>
  <c r="G95" i="2"/>
  <c r="A96" i="2"/>
  <c r="C96" i="2"/>
  <c r="D96" i="2"/>
  <c r="F96" i="2"/>
  <c r="G96" i="2"/>
  <c r="A111" i="2"/>
  <c r="C111" i="2"/>
  <c r="D111" i="2"/>
  <c r="F111" i="2"/>
  <c r="G111" i="2"/>
  <c r="A51" i="2"/>
  <c r="C51" i="2"/>
  <c r="D51" i="2"/>
  <c r="F51" i="2"/>
  <c r="G51" i="2"/>
  <c r="A18" i="2"/>
  <c r="C18" i="2"/>
  <c r="D18" i="2"/>
  <c r="F18" i="2"/>
  <c r="G18" i="2"/>
  <c r="A97" i="2"/>
  <c r="C97" i="2"/>
  <c r="D97" i="2"/>
  <c r="F97" i="2"/>
  <c r="G97" i="2"/>
  <c r="A112" i="2"/>
  <c r="C112" i="2"/>
  <c r="D112" i="2"/>
  <c r="F112" i="2"/>
  <c r="G112" i="2"/>
  <c r="A52" i="2"/>
  <c r="C52" i="2"/>
  <c r="D52" i="2"/>
  <c r="F52" i="2"/>
  <c r="G52" i="2"/>
  <c r="A53" i="2"/>
  <c r="C53" i="2"/>
  <c r="D53" i="2"/>
  <c r="F53" i="2"/>
  <c r="G53" i="2"/>
  <c r="A19" i="2"/>
  <c r="C19" i="2"/>
  <c r="D19" i="2"/>
  <c r="E19" i="2" s="1"/>
  <c r="F19" i="2"/>
  <c r="G19" i="2"/>
  <c r="A122" i="2"/>
  <c r="C122" i="2"/>
  <c r="D122" i="2"/>
  <c r="F122" i="2"/>
  <c r="G122" i="2"/>
  <c r="A74" i="2"/>
  <c r="C74" i="2"/>
  <c r="D74" i="2"/>
  <c r="F74" i="2"/>
  <c r="G74" i="2"/>
  <c r="A34" i="2"/>
  <c r="C34" i="2"/>
  <c r="D34" i="2"/>
  <c r="F34" i="2"/>
  <c r="G34" i="2"/>
  <c r="A35" i="2"/>
  <c r="C35" i="2"/>
  <c r="D35" i="2"/>
  <c r="F35" i="2"/>
  <c r="G35" i="2"/>
  <c r="A36" i="2"/>
  <c r="C36" i="2"/>
  <c r="D36" i="2"/>
  <c r="F36" i="2"/>
  <c r="G36" i="2"/>
  <c r="A20" i="2"/>
  <c r="C20" i="2"/>
  <c r="D20" i="2"/>
  <c r="F20" i="2"/>
  <c r="G20" i="2"/>
  <c r="A37" i="2"/>
  <c r="C37" i="2"/>
  <c r="D37" i="2"/>
  <c r="F37" i="2"/>
  <c r="G37" i="2"/>
  <c r="A75" i="2"/>
  <c r="C75" i="2"/>
  <c r="D75" i="2"/>
  <c r="F75" i="2"/>
  <c r="G75" i="2"/>
  <c r="A56" i="2"/>
  <c r="C56" i="2"/>
  <c r="D56" i="2"/>
  <c r="F56" i="2"/>
  <c r="G56" i="2"/>
  <c r="A38" i="2"/>
  <c r="C38" i="2"/>
  <c r="D38" i="2"/>
  <c r="F38" i="2"/>
  <c r="G38" i="2"/>
  <c r="A45" i="2"/>
  <c r="C45" i="2"/>
  <c r="D45" i="2"/>
  <c r="F45" i="2"/>
  <c r="G45" i="2"/>
  <c r="A76" i="2"/>
  <c r="C76" i="2"/>
  <c r="D76" i="2"/>
  <c r="F76" i="2"/>
  <c r="G76" i="2"/>
  <c r="A21" i="2"/>
  <c r="C21" i="2"/>
  <c r="D21" i="2"/>
  <c r="E21" i="2" s="1"/>
  <c r="F21" i="2"/>
  <c r="G21" i="2"/>
  <c r="A54" i="2"/>
  <c r="C54" i="2"/>
  <c r="D54" i="2"/>
  <c r="F54" i="2"/>
  <c r="G54" i="2"/>
  <c r="A117" i="2"/>
  <c r="C117" i="2"/>
  <c r="D117" i="2"/>
  <c r="F117" i="2"/>
  <c r="G117" i="2"/>
  <c r="A98" i="2"/>
  <c r="C98" i="2"/>
  <c r="D98" i="2"/>
  <c r="F98" i="2"/>
  <c r="G98" i="2"/>
  <c r="A39" i="2"/>
  <c r="C39" i="2"/>
  <c r="D39" i="2"/>
  <c r="F39" i="2"/>
  <c r="G39" i="2"/>
  <c r="A77" i="2"/>
  <c r="C77" i="2"/>
  <c r="E77" i="2" s="1"/>
  <c r="D77" i="2"/>
  <c r="F77" i="2"/>
  <c r="G77" i="2"/>
  <c r="A40" i="2"/>
  <c r="C40" i="2"/>
  <c r="D40" i="2"/>
  <c r="F40" i="2"/>
  <c r="G40" i="2"/>
  <c r="A78" i="2"/>
  <c r="C78" i="2"/>
  <c r="D78" i="2"/>
  <c r="E78" i="2" s="1"/>
  <c r="F78" i="2"/>
  <c r="G78" i="2"/>
  <c r="A41" i="2"/>
  <c r="C41" i="2"/>
  <c r="D41" i="2"/>
  <c r="F41" i="2"/>
  <c r="G41" i="2"/>
  <c r="A42" i="2"/>
  <c r="C42" i="2"/>
  <c r="D42" i="2"/>
  <c r="F42" i="2"/>
  <c r="G42" i="2"/>
  <c r="A101" i="2"/>
  <c r="C101" i="2"/>
  <c r="D101" i="2"/>
  <c r="F101" i="2"/>
  <c r="G101" i="2"/>
  <c r="A43" i="2"/>
  <c r="C43" i="2"/>
  <c r="D43" i="2"/>
  <c r="E43" i="2" s="1"/>
  <c r="F43" i="2"/>
  <c r="G43" i="2"/>
  <c r="A82" i="2"/>
  <c r="C82" i="2"/>
  <c r="D82" i="2"/>
  <c r="F82" i="2"/>
  <c r="G82" i="2"/>
  <c r="A83" i="2"/>
  <c r="C83" i="2"/>
  <c r="D83" i="2"/>
  <c r="F83" i="2"/>
  <c r="G83" i="2"/>
  <c r="A55" i="2"/>
  <c r="C55" i="2"/>
  <c r="D55" i="2"/>
  <c r="F55" i="2"/>
  <c r="G55" i="2"/>
  <c r="A22" i="2"/>
  <c r="C22" i="2"/>
  <c r="D22" i="2"/>
  <c r="F22" i="2"/>
  <c r="G22" i="2"/>
  <c r="A109" i="2"/>
  <c r="C109" i="2"/>
  <c r="E109" i="2" s="1"/>
  <c r="D109" i="2"/>
  <c r="F109" i="2"/>
  <c r="G109" i="2"/>
  <c r="A44" i="2"/>
  <c r="C44" i="2"/>
  <c r="D44" i="2"/>
  <c r="F44" i="2"/>
  <c r="G44" i="2"/>
  <c r="E106" i="2" l="1"/>
  <c r="E28" i="2"/>
  <c r="E82" i="2"/>
  <c r="E56" i="2"/>
  <c r="E103" i="2"/>
  <c r="E70" i="2"/>
  <c r="E24" i="2"/>
  <c r="E98" i="2"/>
  <c r="E76" i="2"/>
  <c r="E97" i="2"/>
  <c r="E62" i="2"/>
  <c r="E88" i="2"/>
  <c r="E104" i="2"/>
  <c r="E22" i="2"/>
  <c r="E101" i="2"/>
  <c r="E40" i="2"/>
  <c r="E75" i="2"/>
  <c r="E35" i="2"/>
  <c r="E52" i="2"/>
  <c r="E112" i="2"/>
  <c r="E111" i="2"/>
  <c r="E50" i="2"/>
  <c r="E33" i="2"/>
  <c r="E71" i="2"/>
  <c r="E67" i="2"/>
  <c r="E90" i="2"/>
  <c r="E23" i="2"/>
  <c r="E87" i="2"/>
  <c r="E58" i="2"/>
  <c r="E37" i="2"/>
  <c r="E34" i="2"/>
  <c r="E96" i="2"/>
  <c r="E16" i="2"/>
  <c r="E14" i="2"/>
  <c r="E91" i="2"/>
  <c r="E66" i="2"/>
  <c r="E10" i="2"/>
  <c r="E116" i="2"/>
  <c r="E79" i="2"/>
  <c r="E61" i="2"/>
  <c r="E60" i="2"/>
  <c r="E54" i="2"/>
  <c r="E74" i="2"/>
  <c r="E8" i="2"/>
  <c r="E44" i="2"/>
  <c r="E42" i="2"/>
  <c r="E41" i="2"/>
  <c r="E117" i="2"/>
  <c r="E20" i="2"/>
  <c r="E36" i="2"/>
  <c r="E53" i="2"/>
  <c r="E108" i="2"/>
  <c r="E17" i="2"/>
  <c r="E73" i="2"/>
  <c r="E72" i="2"/>
  <c r="E11" i="2"/>
  <c r="E64" i="2"/>
  <c r="E118" i="2"/>
  <c r="E107" i="2"/>
  <c r="E5" i="2"/>
  <c r="E89" i="2"/>
  <c r="E26" i="2"/>
  <c r="E102" i="2"/>
  <c r="E114" i="2"/>
  <c r="E25" i="2"/>
  <c r="E55" i="2"/>
  <c r="E39" i="2"/>
  <c r="E45" i="2"/>
  <c r="E122" i="2"/>
  <c r="E18" i="2"/>
  <c r="E100" i="2"/>
  <c r="E81" i="2"/>
  <c r="E92" i="2"/>
  <c r="E69" i="2"/>
  <c r="E124" i="2"/>
  <c r="E120" i="2"/>
  <c r="E119" i="2"/>
  <c r="E83" i="2"/>
  <c r="E38" i="2"/>
  <c r="E51" i="2"/>
  <c r="E110" i="2"/>
  <c r="E6" i="2"/>
  <c r="E105" i="2"/>
  <c r="G84" i="2"/>
  <c r="F84" i="2"/>
  <c r="D84" i="2"/>
  <c r="C84" i="2"/>
  <c r="A84" i="2"/>
  <c r="E84" i="2" l="1"/>
</calcChain>
</file>

<file path=xl/sharedStrings.xml><?xml version="1.0" encoding="utf-8"?>
<sst xmlns="http://schemas.openxmlformats.org/spreadsheetml/2006/main" count="1198" uniqueCount="458">
  <si>
    <t>Зона ответственности</t>
  </si>
  <si>
    <t>Номер отключения</t>
  </si>
  <si>
    <t>Тип события</t>
  </si>
  <si>
    <t>Запланированное время отключения</t>
  </si>
  <si>
    <t>Запланированное время включения</t>
  </si>
  <si>
    <t>Запись внесена (ФИО автора записи)</t>
  </si>
  <si>
    <t>Краткое описание планового/непланового отключения</t>
  </si>
  <si>
    <t>Объект события</t>
  </si>
  <si>
    <t>Класс напряжений</t>
  </si>
  <si>
    <t>Балансовая принадлежность</t>
  </si>
  <si>
    <t>Выводимое в ремонт оборудование</t>
  </si>
  <si>
    <t>Класс напряжения</t>
  </si>
  <si>
    <t>Запланированный перерыв электроснабжения</t>
  </si>
  <si>
    <t>Объём выполняемых работ / информация об обесточении потребителей</t>
  </si>
  <si>
    <t>Информация о планируемых отключениях электроэнергии от сети Исполнителя на период _______________</t>
  </si>
  <si>
    <t>Количество обесточенных ТП, шт.</t>
  </si>
  <si>
    <t>Количество обесточенных ПС 35 кВ, шт.</t>
  </si>
  <si>
    <t>Количество обесточенных ПС 110 кВ и выше, шт.</t>
  </si>
  <si>
    <t>Отключенная нагрузка, МВт</t>
  </si>
  <si>
    <t>Численность обесточенного населения, чел.</t>
  </si>
  <si>
    <t>Количество обесточенных населенных пунктов, шт.</t>
  </si>
  <si>
    <t>Количество обесточенных социально значимых объектов, шт.</t>
  </si>
  <si>
    <t>Распределение обесточенных потребителей по классам напряжения на момент отключения</t>
  </si>
  <si>
    <t>Нагайбакский район электрических сетей</t>
  </si>
  <si>
    <t>ПО-64-НРЭС-2018-00059</t>
  </si>
  <si>
    <t>Плановое</t>
  </si>
  <si>
    <t>Юдин Евгений  Викторович</t>
  </si>
  <si>
    <t>Сезонное опробование В-35 кВ Т-2</t>
  </si>
  <si>
    <t>ПС 35/10кВ Остроленко Т-2</t>
  </si>
  <si>
    <t>35кВ</t>
  </si>
  <si>
    <t>[]</t>
  </si>
  <si>
    <t>ПО-64-НРЭС-2018-00058</t>
  </si>
  <si>
    <t>Сезонное опробование В-35 кВ Т-1</t>
  </si>
  <si>
    <t>ПС 35/10кВ Остроленко Т-1</t>
  </si>
  <si>
    <t>Кизильский район электрических сетей</t>
  </si>
  <si>
    <t>ПО-64-КзРЭС-2018-00044</t>
  </si>
  <si>
    <t>Дежурный диспетчер КзРЭС</t>
  </si>
  <si>
    <t>Техническое обслуживание Обесточено: п Грязная ул Уральная (д 1-12), Советская (д 1-20), ул Казачья (д 1-23). СЗО нет.</t>
  </si>
  <si>
    <t>ТП-31 Кизильский РЭС Силовой трансформатор №1</t>
  </si>
  <si>
    <t>10кВ</t>
  </si>
  <si>
    <t>[0,4 кВ]</t>
  </si>
  <si>
    <t>Чесменский район электрических сетей</t>
  </si>
  <si>
    <t>ПО-63-ЧРЭС-2018-00160</t>
  </si>
  <si>
    <t>Неплановое</t>
  </si>
  <si>
    <t>Бумин Сергей Анатольевич</t>
  </si>
  <si>
    <t>п.Углицкий: Школа.ФАП,ул.Школьная,д.№23Ревизия средств грозозащиты.</t>
  </si>
  <si>
    <t>КТП 10 №5406 от ВЛ 10 Углицк 1 Силовой трансформатор №1</t>
  </si>
  <si>
    <t>Варненский район электрических сетей</t>
  </si>
  <si>
    <t>ПО-63-ВРЭС-2018-00058</t>
  </si>
  <si>
    <t>Никифоров Александр Викторович</t>
  </si>
  <si>
    <t>часть с. Ракитное</t>
  </si>
  <si>
    <t>ПС 110/35/10 Ракитная ВЛ 10 Ракитная от ПС Ракитная</t>
  </si>
  <si>
    <t>ПО-63-ВРЭС-2018-00057</t>
  </si>
  <si>
    <t>п. Ново-Владимировка, часть с. Ракитное</t>
  </si>
  <si>
    <t>ПС 110/35/10 Ракитная ВЛ 10 Кулевчинская от ПС Ракитная</t>
  </si>
  <si>
    <t>Брединский район электрических сетей</t>
  </si>
  <si>
    <t>ПО-64-БРЭС-2018-00336</t>
  </si>
  <si>
    <t>Дежурный диспетчер БРЭС</t>
  </si>
  <si>
    <t>Техническое обслуживание ТП-303.Обесточено:Детский сад в п.Рымникский</t>
  </si>
  <si>
    <t>ТП-303 Брединский РЭС Силовой трансформатор №1</t>
  </si>
  <si>
    <t>[0,4 кВ, 10кВ]</t>
  </si>
  <si>
    <t>ПО-63-ВРЭС-2018-00056</t>
  </si>
  <si>
    <t>с. Городище и часть с. Красный Октябрь</t>
  </si>
  <si>
    <t>ПС 110/35/10 Ракитная ВЛ 10 Городище 2 от ПС Ракитная</t>
  </si>
  <si>
    <t>ПО-63-ВРЭС-2018-00055</t>
  </si>
  <si>
    <t>с. Кр. Октябрь</t>
  </si>
  <si>
    <t>ПС 110/35/10 Ракитная ВЛ 10 Красный Октябрь 2 от ПС Ракитная</t>
  </si>
  <si>
    <t>ПО-63-ВРЭС-2018-00054</t>
  </si>
  <si>
    <t>ПС 110/35/10 Ракитная ВЛ 10 Красный Октябрь 1 ПС Ракитная</t>
  </si>
  <si>
    <t>ПО-64-БРЭС-2018-00335</t>
  </si>
  <si>
    <t>Техническое обслуживание ТП-36.Обесточены: производственные объекты ООО совхоз "Брединский"</t>
  </si>
  <si>
    <t>ТП-36 Брединский РЭС Силовой трансформатор №1</t>
  </si>
  <si>
    <t>ПО-63-ВРЭС-2018-00053</t>
  </si>
  <si>
    <t>с. Камышное</t>
  </si>
  <si>
    <t>ПС 110/35/10 Ракитная ВЛ 10 Камышное от ПС Ракитная</t>
  </si>
  <si>
    <t>Ленинский район электрических сетей</t>
  </si>
  <si>
    <t>ПО-60-ЛРЭС-2018-00092</t>
  </si>
  <si>
    <t>Дежурный диспетчер ЛРЭС</t>
  </si>
  <si>
    <t>ТП 5627 1С 0,4 кВ, Т1 выводятся в ремонт, для капитального ремонта оборудования.
Под отключение попадают адреса:
ул. Масленникова 10,12,14,16,16А,18.</t>
  </si>
  <si>
    <t>ТП 5627 Секция шин 1</t>
  </si>
  <si>
    <t>0,4 кВ</t>
  </si>
  <si>
    <t>Златоустовский городской район электрических сетей</t>
  </si>
  <si>
    <t>ПО-62-ЗГРЭС-2018-00101</t>
  </si>
  <si>
    <t>Дежурный диспетчер ЗГРЭС</t>
  </si>
  <si>
    <t xml:space="preserve">ТП-102, текущий ремонт
г.Златоуст
•	ул. Златоустовская, 12-24, 40, 21-41.
•	ул. Ковшова, 23, 25, 27, 30-50.
•	ул. К. Маркса, 9.
</t>
  </si>
  <si>
    <t>ТП-102 1С 6</t>
  </si>
  <si>
    <t>6кВ</t>
  </si>
  <si>
    <t>ПО-62-ЗГРЭС-2018-00100</t>
  </si>
  <si>
    <t>ВЛ 0,4 №4 от ТП-221, строит-во новой ВЛИ.
г.Златоуст
ул.Циолковского, 27-61,30-68
ул.Дзержинского, 27-65,30-72
ул.Шмидта, 27-61,30-64
ул.Куйбышева,27,29,49,51
ул.Электровозная, 7,9,30-40</t>
  </si>
  <si>
    <t>ТП-221 ВЛ 0,4 № 4 от ТП-221</t>
  </si>
  <si>
    <t>Карталинский район электрических сетей</t>
  </si>
  <si>
    <t>ПО-64-КРЭС-2018-00091</t>
  </si>
  <si>
    <t>Дежурный диспетчер КРЭС</t>
  </si>
  <si>
    <t xml:space="preserve">Замена ввода от опоры  №17, № 20 до здания на ВЛ-0,4кВф1 ТП-373. Обесточено в пос. В-петровка-33 чел. ул. Лесная д.не четн 11-29,17а,13а. СЗО-нет.
</t>
  </si>
  <si>
    <t>ТП-373 Карталинский РЭС ВЛ-0,4кВ ф.1 ТП-373 п. Великопетровка</t>
  </si>
  <si>
    <t>ПО-64-КРЭС-2018-00090</t>
  </si>
  <si>
    <t xml:space="preserve">Техническое обслуживание ТП-160. Обесточено в пос. Анненск-75 чел.  Столовая, СЗО-1шт (котельная). 
АЗС пилорама. 
пер Лесхозный 25 домов , АЗС. 
</t>
  </si>
  <si>
    <t>ТП-160 Карталинский РЭС Силовой трансформатор №1</t>
  </si>
  <si>
    <t>ПО-64-КРЭС-2018-00089</t>
  </si>
  <si>
    <t xml:space="preserve">Техническое обслуживание ТП-396. Обесточено в пос. Анненск-207 чел. ул. Советская д. 19,21,23,27,29,31,33,35,28,30,16,18,20,ул. Набережная д.20,15,17,пер. Леснический д. 17,19,21. СЗО-нет.
ул. Советская д. 1,4,5,6,7,9,11,12,13,14,15,17,  ул. Кооперативная д. 1,2,4,6,7,8,10,12,14,16, ул. Набережная д.2,4,9,11,12,14,13,16,16/1,18, пер. Береговой д.1,1а,3,5, пер. Центральный 8,8а,10,12,5,7,1,8,10,9,гараж. 
</t>
  </si>
  <si>
    <t>ТП-396 Карталинский РЭС Силовой трансформатор №1</t>
  </si>
  <si>
    <t>ПО-63-ВРЭС-2018-00052</t>
  </si>
  <si>
    <t>с. Покровка</t>
  </si>
  <si>
    <t>ПС 35/10кВ Покровская ВЛ 10 Покровка от ПС Покровская</t>
  </si>
  <si>
    <t>Октябрьский район электрических сетей</t>
  </si>
  <si>
    <t>ПО-63-ОРЭС-2018-00026</t>
  </si>
  <si>
    <t>Калиниченко Виктор Петрович</t>
  </si>
  <si>
    <t>Кап. ремонт В 10 Теренкуль</t>
  </si>
  <si>
    <t>ПС 110/35/10кВ Подовинная ВЛ 10 Теренкуль от ПС Подовинная</t>
  </si>
  <si>
    <t>ПО-64-НРЭС-2018-00057</t>
  </si>
  <si>
    <t>Для сезонного опробования привода В-35кВ Т-1.</t>
  </si>
  <si>
    <t>ПС 35/10кВ Балканы Т-1</t>
  </si>
  <si>
    <t>ПО-64-НРЭС-2018-00053</t>
  </si>
  <si>
    <t>Верховой осмотр ВЛ-0,4кВ в пролете опор № 5-16,1/1,2/1,3/1.Обесточено:с.Фершампенуаз ул.Гагарина д.№1-12.</t>
  </si>
  <si>
    <t>ТП-4 Нагайбакский РЭС ВЛ-0,4кВ ф.1 "Население" от ТП-4</t>
  </si>
  <si>
    <t>ПО-64-НРЭС-2018-00052</t>
  </si>
  <si>
    <t>Тех.Обслуживания ТП.</t>
  </si>
  <si>
    <t>ТП-7 Нагайбакский РЭС 1С-10кВ (мнимая)</t>
  </si>
  <si>
    <t>ПО-64-НРЭС-2018-00051</t>
  </si>
  <si>
    <t xml:space="preserve">Перетяжка провода в пролетах  № 4-12, 2/1-2/6,4/1-3/1,2-1/7.Обесточено:с.Париж ул.60 лет Октября д.№11-28.
</t>
  </si>
  <si>
    <t>ТП-400 Нагайбакский РЭС ВЛ-0,4кВ ф.2 "ул.60летОктября" от ТП-400</t>
  </si>
  <si>
    <t>ПО-64-НРЭС-2018-00050</t>
  </si>
  <si>
    <t xml:space="preserve">Перетяжка провода в пролетах  № 2-14, 1/1-1/6.Обесточено:с. Париж. ул. Афанасьева д.№1-10, ул. Лесная д.№1-6.
</t>
  </si>
  <si>
    <t>ТП-400 Нагайбакский РЭС ВЛ-0,4кВ ф.1 "ул.Лесная" от ТП-400</t>
  </si>
  <si>
    <t>Увельский район электрических сетей</t>
  </si>
  <si>
    <t>ПО-63-УРЭС-2018-00084</t>
  </si>
  <si>
    <t>Дежурный диспетчер УРЭС</t>
  </si>
  <si>
    <t>Часть п. Увельский, ул. Октябрьская, Пушкина, 60 лет Октября, 40 лет Октября, Чапаева-355 чел.</t>
  </si>
  <si>
    <t>ЗТП №3126 от ВЛ 10 Увельская 2 Силовой трансформатор №1</t>
  </si>
  <si>
    <t>ПО-63-УРЭС-2018-00083</t>
  </si>
  <si>
    <t>Часть п. Увельский, ул. Советская, 70-106, Кутузова, 1-5, 2-6, Суворова, 16-26, 3-19, Ломоносова, Некрасова, Энгельса-342 чел.</t>
  </si>
  <si>
    <t>ЗТП №3114 от ВЛ 10 Южная 1 Силовой трансформатор №1</t>
  </si>
  <si>
    <t>[10кВ]</t>
  </si>
  <si>
    <t>ПО-63-УРЭС-2018-00082</t>
  </si>
  <si>
    <t>Часть п. Увельский, ул. 5-Стройучасток-177 чел.</t>
  </si>
  <si>
    <t>КТП 10 №3134  от ВЛ 10 Вторчермет Силовой трансформатор №1</t>
  </si>
  <si>
    <t>ПО-63-УРЭС-2018-00081</t>
  </si>
  <si>
    <t>Часть п. Увельский, ул.Новая, Садовая</t>
  </si>
  <si>
    <t>МТП 10 №3128 от Вторчермет Силовой трансформатор №1</t>
  </si>
  <si>
    <t>ПО-63-УРЭС-2018-00080</t>
  </si>
  <si>
    <t>Часть п. Увельский, ул.Энергетиков, 5-49, 36-48</t>
  </si>
  <si>
    <t>КТП 10 №3101 от ВЛ 10  Южная 1 Силовой трансформатор №1</t>
  </si>
  <si>
    <t>ПО-63-ЧРЭС-2018-00159</t>
  </si>
  <si>
    <t xml:space="preserve">П. Углицкий: ул. Набережная,д. №14,16,18,20,22,26,28,клуб, столовая.
п. Углицкий: ул. Ленина, м-н Кузменко, м-н, Нестеренко,М-н Болсун, ул. Ленина, д. №21,23,25,27,29,31,46,44,42,40,38,34,м-н ОПО, 32,28,26,м-нШайгубесова, ул. Пионерская, д. 10. Ревизия средств грозозащиты
</t>
  </si>
  <si>
    <t>КТП 10 №5414 от ВЛ 10 Углицк 2 Силовой трансформатор №1</t>
  </si>
  <si>
    <t>Троицкий район электрических сетей</t>
  </si>
  <si>
    <t>ПО-63-ТРЭС-2018-00153</t>
  </si>
  <si>
    <t>Абдурахманов Рашид Рустамович</t>
  </si>
  <si>
    <t>Подкл. потребителя по тех. присоединению  п.Новый мир  ул. Центральная 41-64; Колхозная 69-90.</t>
  </si>
  <si>
    <t>КТП №2356 от ВЛ 10 Ново-Троицк ВЛ 0,4 п. Новый Мир от КТП 2356</t>
  </si>
  <si>
    <t>ПО-63-ТРЭС-2018-00152</t>
  </si>
  <si>
    <t>ТО ТП и ревизия грозозащиты.  п.Сбитнево, Зерноток, ул.Центральная 2-8.</t>
  </si>
  <si>
    <t>КТП 10 №2555 от ВЛ 10 Дубровка Силовой трансформатор №1</t>
  </si>
  <si>
    <t>ПО-63-ТРЭС-2018-00151</t>
  </si>
  <si>
    <t xml:space="preserve">ТО ТП и ревизия грозозащиты. п.Сбитнево  Школа, .ул. Центральная 22-28
.ул. Набережная 25,31,33,37,39,43,51,55,59,  61-63,67,71-75
</t>
  </si>
  <si>
    <t>КТП 10 №2520 от ВЛ 10 Бурханкуль Силовой трансформатор №1</t>
  </si>
  <si>
    <t>ПО-63-ТРЭС-2018-00150</t>
  </si>
  <si>
    <t>ТО ТП и ревизия грозозащиты.  п.Сосновка  Зерноток,  ул.Заозерная 1-9,2,4,10,14,16,20.</t>
  </si>
  <si>
    <t>МТП №2524 от ВЛ 10 Бурханкуль Силовой трансформатор №1</t>
  </si>
  <si>
    <t>ПО-63-ТРЭС-2018-00149</t>
  </si>
  <si>
    <t>ТО ТП и ревизия грозозащиты.  п.Сосновка  к/х Блинов,  ул.Центральная 1-28.</t>
  </si>
  <si>
    <t>МТП №2523 от ВЛ 10 Бурханкуль Силовой трансформатор №1</t>
  </si>
  <si>
    <t>Еткульский район электрических сетей</t>
  </si>
  <si>
    <t>ПО-61-ЕтРЭС-2018-00127</t>
  </si>
  <si>
    <t>Фролов Алексей Александрович</t>
  </si>
  <si>
    <t>Замена силового трансформатора ТП-1622
Обесточено будет с.Белоносово</t>
  </si>
  <si>
    <t>ПС 110/10 кВ Бектыш ВЛ 10 № 10 "Белоносово" от ПС 110/10 "Бектыш"</t>
  </si>
  <si>
    <t>ПО-63-ТРЭС-2018-00148</t>
  </si>
  <si>
    <t>ТО ТП и ревизия грозозащиты  п.Сары  ул.Въездная 1,1А-1,1А-2,3.</t>
  </si>
  <si>
    <t>КТП №24111 от ВЛ 10 Сары Силовой трансформатор №1</t>
  </si>
  <si>
    <t>ПО-63-ТРЭС-2018-00147</t>
  </si>
  <si>
    <t>ТО ТП и ревизия грозозащиты  п.Сары  ул.Полтавская 2,4,6,8,16; Школьная 4,6,8,9,10,11,13; Степная 10,12,14.</t>
  </si>
  <si>
    <t>КТП №24110 от ВЛ 10 Сары Силовой трансформатор №1</t>
  </si>
  <si>
    <t>ПО-63-ТРЭС-2018-00146</t>
  </si>
  <si>
    <t>ТО ТП и ревизия грозозащиты  п.Сары  ул.Центральная 1,7-25.</t>
  </si>
  <si>
    <t>КТП №24106 от ВЛ 10 Сары Силовой трансформатор №1</t>
  </si>
  <si>
    <t>Верхнеуральский район электрических сетей</t>
  </si>
  <si>
    <t>ПО-64-ВРЭС-2018-00125</t>
  </si>
  <si>
    <t>Дежурный диспетчер ВРЭС</t>
  </si>
  <si>
    <t>ТП-226; ВЛ 0,4 кВ ф.Набережная. Перетяжка проводов. Обесточены потребители в п.Краснинский: ул.Набережная д.83-101, д.86-102; ул.К.Маркса д.104,106,108,110,115. СЗО-нет.</t>
  </si>
  <si>
    <t>ТП-226 Верхнеуральский РЭС ВЛ 0,4 кВ ф.Набережная ТП-226 ВРЭС</t>
  </si>
  <si>
    <t>ПО-64-ВРЭС-2018-00124</t>
  </si>
  <si>
    <t xml:space="preserve">ТП-108; ВЛ 0,4 кВ ф.2. Перетяжка вводов в здания. Обесточены потребители в с.Кирса: ул.Партизанская д.42-62 - четн.стор.; скважина - Северо-Восточная. СЗО-1шт (скважина). </t>
  </si>
  <si>
    <t>ТП-108 Верхнеуральский РЭС ВЛ 0,4 кВ ф.2 ТП-108 ВРЭС</t>
  </si>
  <si>
    <t>ПО-64-ВРЭС-2018-00123</t>
  </si>
  <si>
    <t>ТП-409; ВЛ 0,4 кВ ф.3. Замена изоляторов. Обесточены потребители в п.Казанцевсий: ул.Пушкина д.14-42 - четн.стор. СЗО-нет.</t>
  </si>
  <si>
    <t>ТП-409 Верхнеуральский РЭС ВЛ 0,4 кВ ф.3 ТП-409 ВРЭС</t>
  </si>
  <si>
    <t>Агаповский район электрических сетей</t>
  </si>
  <si>
    <t>ПО-64-АРЭС-2018-00071</t>
  </si>
  <si>
    <t>Дежурный диспетчер АРЭС</t>
  </si>
  <si>
    <t>Перевод ВЛ-10кВ Гумбейка-к. с ПС Агаповская на ПС Аблязово. Обесточено: п.Гумбейка.</t>
  </si>
  <si>
    <t>ПС 35/10кВ Аблязово ВЛ-10кВ Гумбейка к. (ПС Аблязово)</t>
  </si>
  <si>
    <t>ПО-64-АРЭС-2018-00070</t>
  </si>
  <si>
    <t>Отключение ЛР-10кВ А-53. Обесточено: п.Агаповка (мкр-ны Молодежный, Садовый, Тепличный), 3 АЗС.</t>
  </si>
  <si>
    <t>ПС 110/10кВ Агаповская ВЛ-10кВ Агаповский к. (ПС Агаповская)</t>
  </si>
  <si>
    <t>Нязепетровский район электрических сетей</t>
  </si>
  <si>
    <t>ПО-61-НРЭС-2018-00034</t>
  </si>
  <si>
    <t>Дежурный диспетчер НРЭС</t>
  </si>
  <si>
    <t>Откл. потребителя с оп. №24 по заявке ЧЭС №25.
Обесточение: н.п. Калиновка, ул. Калинина.</t>
  </si>
  <si>
    <t>КТП-10 кВ №435 д. Калиновка ВЛ-0,4кВ от ТП-435 №1</t>
  </si>
  <si>
    <t>Курчатовский район электрических сетей</t>
  </si>
  <si>
    <t>ПО-60-КРЭС-2018-00044</t>
  </si>
  <si>
    <t>Шарипов Амир Гениятович</t>
  </si>
  <si>
    <t>ВЛ0,4кВ от ТП 4110 гр4 отключить для отключения ж\д ул Логовая 42, 45Б по факсограмме №199. Отключаются ж\д ул Логовая 40 - 60, 45 - 63.</t>
  </si>
  <si>
    <t>КТП 4110 ВЛ 0,4 кВ ТП 4110 гр.4</t>
  </si>
  <si>
    <t>ПО-60-КРЭС-2018-00043</t>
  </si>
  <si>
    <t>ВЛ0,4кВ от ТП4117 гр1 выводится в ремонт для отключения ж\д ул Логовая 36А по факсограмме №199. Отключаются ж\д ул Логовая 16 - 44, 17 - 33; Лавровая 20 - 24.</t>
  </si>
  <si>
    <t>ТП 4117 ВЛ 0,4 кВ ТП 4117  гр.1</t>
  </si>
  <si>
    <t>ПО-60-КРЭС-2018-00042</t>
  </si>
  <si>
    <t>ВЛ0,4кВ от ТП4240 гр4 выводится в ремонт для отключения ж\д ул. Городская 29А по факсограмме №199.Отключаются ж\д ул Городская 29 - 35А, Шершневская 44 - 52.</t>
  </si>
  <si>
    <t>КТП 4240 ВЛ 0,4 кВ ТП 4240 гр.4</t>
  </si>
  <si>
    <t>Магнитогорский район электрических сетей</t>
  </si>
  <si>
    <t>ПО-64-МРЭС-2018-00073</t>
  </si>
  <si>
    <t>п. Приморский реконструкция ВЛ от ТП до опоры №3 Обесточено:ул.Центральная.АЗС,Сотовая связь ограничено:50</t>
  </si>
  <si>
    <t>КТП-10 кВ № 520 Магнитогорский РЭС ВЛ-0,4кВ от ТП 520 ф.1 МагнитогорскийРЭС</t>
  </si>
  <si>
    <t>ПО-64-МРЭС-2018-00072</t>
  </si>
  <si>
    <t>п.желтинский Установка ПУ.Обесточено:40 чел. СЗО-нет</t>
  </si>
  <si>
    <t>КТП-10 кВ № 540 Магнитогорский РЭС ВЛ-0,4кВ от ТП 540 ф.2 МагнитогорскийРЭС</t>
  </si>
  <si>
    <t>ПО-64-МРЭС-2018-00071</t>
  </si>
  <si>
    <t>п.Желтинский установка ПУ Обесточено:29 чел ул. Пролетарская СЗО-нет</t>
  </si>
  <si>
    <t>КТП-10 кВ № 518 Магнитогорский РЭС ВЛ-0,4кВ от ТП 518 ф.3 МагнитогорскийРЭС</t>
  </si>
  <si>
    <t>ПО-64-МРЭС-2018-00070</t>
  </si>
  <si>
    <t>п.верхнекизильское Установка ПУ Обесточено:123 чел. ул.Советская СЗО-нет</t>
  </si>
  <si>
    <t>КТП-10 кВ № 527 Магнитогорский РЭС ВЛ-0,4кВ от ТП 527 ф.1 Магнитогорский РЭС</t>
  </si>
  <si>
    <t>ПО-64-МРЭС-2018-00069</t>
  </si>
  <si>
    <t>п.Приморский установка ПУ.Обесточено:100 чел. Улица советская СЗО-нет</t>
  </si>
  <si>
    <t>КТП-10 кВ № 522 Магнитогорский РЭС ВЛ-0,4кВ от ТП 522 ф.3 МагнитогорскийРЭС</t>
  </si>
  <si>
    <t>ПО-64-МРЭС-2018-00068</t>
  </si>
  <si>
    <t>п.приморский установка ПУ. Обесточено: ул.Садовая Чел.-45 СЗО-нет</t>
  </si>
  <si>
    <t>КТП-10 кВ № 509 Магнитогорский РЭС ВЛ-0,4кВ от ТП 509 ф.3 МагнитогорскийРЭС</t>
  </si>
  <si>
    <t>ПО-64-МРЭС-2018-00067</t>
  </si>
  <si>
    <t>п.приморский. Установка приборов учета Ул.садовая.первомайская Обесточено:90чел. СЗО-нет</t>
  </si>
  <si>
    <t>КТП-10 кВ № 509 Магнитогорский РЭС ВЛ-0,4кВ от ТП 509, ф.2 Магнитогорский РЭС</t>
  </si>
  <si>
    <t>ПО-64-АРЭС-2018-00069</t>
  </si>
  <si>
    <t>ПС Янгелька опробование ОД 110кВ Т2</t>
  </si>
  <si>
    <t>ПС 110/10кВ Янгелька Т-2</t>
  </si>
  <si>
    <t>110кВ</t>
  </si>
  <si>
    <t>ПО-64-АРЭС-2018-00068</t>
  </si>
  <si>
    <t>ПС янгелька опробывание ОД110кВ Т1</t>
  </si>
  <si>
    <t>ПС 110/10кВ Янгелька Т-1</t>
  </si>
  <si>
    <t>Центральный район электрических сетей</t>
  </si>
  <si>
    <t>ПО-60-ЦРЭС-2018-00065</t>
  </si>
  <si>
    <t>Дежурный диспетчер ЦРЭС</t>
  </si>
  <si>
    <t>Отключени э/э: г. Челябинск Центральный район пос. Шершни ул. Ленина 1-32, ул. Садовая 4-15, ул. Северная 20,22,26</t>
  </si>
  <si>
    <t>КТП 2128 ВЛ 0,4 кВ ТП 2128 гр.2</t>
  </si>
  <si>
    <t>ПО-60-ЦРЭС-2018-00064</t>
  </si>
  <si>
    <t>Отключение э/э: г. Челябинск Центральный район ж/д ул. Пушкина 27, 27А, 30, 32, Коммуны 46, 47А, Советская 45, 47, Свободы 44, Карла Маркса 83.</t>
  </si>
  <si>
    <t>ТП 2047 Секция шин 1</t>
  </si>
  <si>
    <t>ПО-60-ЦРЭС-2018-00063</t>
  </si>
  <si>
    <t>Отключение э/э: г.Челябинск Калиниский район частный сектор, ул. ул. Чайковского 89-127( нечётные), Джамбула 2-20, Неглинная 118-144, Павлова 56-75, Бехтерева 46-60, Северо-Крымская 81-106, Стартовая 36-57.</t>
  </si>
  <si>
    <t>РП 59 ВЛ 6 кВ РП 9 - РП 59 с отп. ТП 2179,ТП 2183</t>
  </si>
  <si>
    <t>ПО-60-ЦРЭС-2018-00062</t>
  </si>
  <si>
    <t>Отключение э/э: г Челябинск Калининский район ул. Красных Коммунаров ж/д 3-11,8;     ул.Тупик, ж/д 2-8; ул. Колхозная ж/д 64-86;, ул. Полковая 2-12,31,33; Краснознаменная ж/д 76-80</t>
  </si>
  <si>
    <t>КТП 2159 ВЛ 0,4 кВ ТП 2159 гр.8</t>
  </si>
  <si>
    <t>Кусинский район электрических сетей</t>
  </si>
  <si>
    <t>ПО-62-КРЭС-2018-00059</t>
  </si>
  <si>
    <t xml:space="preserve">п. Магнитка	ул.: Елькина, Толстого </t>
  </si>
  <si>
    <t>ТП-217 ВЛ 0,4 217-4 от ТП-217</t>
  </si>
  <si>
    <t>Юрюзанский район электрических сетей</t>
  </si>
  <si>
    <t>ПО-62-ЮРЭС-2018-00169</t>
  </si>
  <si>
    <t>Хабибуллина Гузяль Гайнулловна</t>
  </si>
  <si>
    <t>г. Катав-Ивановск, ул.:п.Стройгородок, № № 1-5.
ПС Прибор, ВЛ 6 Стройгородок, ТП-79 текущий ремонт оборудования ТП.</t>
  </si>
  <si>
    <t>ТП-79 от ВЛ 6 Стройгородок Силовой трансформатор №1</t>
  </si>
  <si>
    <t>ПО-62-ЮРЭС-2018-00168</t>
  </si>
  <si>
    <t>г. Юрюзань, ул. Абражанова.
ПС ЮМЗ; ВЛ 6 № 17; ТП-27; ВЛ 0,4 № 3 замена оп. №№ 42, 43.</t>
  </si>
  <si>
    <t>ТП-27 от ВЛ 6кВ №17 ПС ЮМЗ ВЛ 0,4 № 3 от ТП-27 ВЛ 6 № 17 ПС ЮМЗ</t>
  </si>
  <si>
    <t>ПО-60-ЛРЭС-2018-00091</t>
  </si>
  <si>
    <t>ТП 5701 2С 0,4 кВ, Т2 выводятся в ремонт для капитального ремонта оборудования.
Под отключение попадают
г.Челябинск                        
ул. Барбюса 144А, Б, В, 140А
ул. Гончаренко 86, 86А</t>
  </si>
  <si>
    <t>ТП 5701 Секция шин 2</t>
  </si>
  <si>
    <t>ПО-60-ЛРЭС-2018-00090</t>
  </si>
  <si>
    <t>ТП 5701 1С 0,4 кВ, Т1 выводятся в ремонт для капитального ремонта оборудования.
Под отключение попадают
г.Челябинск                             
ул. Барбюса 144, 140А
ул. Гончаренко 82, 84</t>
  </si>
  <si>
    <t>ТП 5701 Секция шин 1</t>
  </si>
  <si>
    <t>Тракторозаводский район электрических сетей</t>
  </si>
  <si>
    <t>ПО-60-ТРЭС-2018-00230</t>
  </si>
  <si>
    <t>Дежурный диспетчер ТРЭС</t>
  </si>
  <si>
    <t>ТП 3530 Т2 выводится в ремонт для производства текущего ремонта.
Без отключения потребителей.</t>
  </si>
  <si>
    <t>ТП 3530 Силовой трансформатор №2</t>
  </si>
  <si>
    <t>ПО-60-ТРЭС-2018-00229</t>
  </si>
  <si>
    <t xml:space="preserve"> ТП 3571 1С-10/0,4кВ и Т1 выводятся в ремонт для капитального ремонта оборудования. Отключаются Административные здания.: по ул: Сормовская 13, 15, 17, Ферросплавная 76, 78.</t>
  </si>
  <si>
    <t>ТП 3571 Система шин 1 10 кВ</t>
  </si>
  <si>
    <t>Советский район электрических сетей</t>
  </si>
  <si>
    <t>ПО-60-СРЭС-2018-00026</t>
  </si>
  <si>
    <t>Икрин Виктор Викторович</t>
  </si>
  <si>
    <t>ТП 1025 1с 0,4 кВ, Т1 выводятся в ремонт для капитального ремонта оборудования. Отключаются ж/д ул Свободы 94,92,92а,92б,Ефтеева 6,8,Цвилинга 57а,59а,</t>
  </si>
  <si>
    <t>ТП 1025 Система шин 1 0,4 кв</t>
  </si>
  <si>
    <t>ПО-60-СРЭС-2018-00025</t>
  </si>
  <si>
    <t>РП 24 2С0,4 кВ, Т2 выводятся в ремонт для капитального ремонта оборудования. Отключаются ж/д ул Елькина 80,82,80а,84а,84б,84в,65а,80б,84,</t>
  </si>
  <si>
    <t>РП 24 Секция шин 2 0,4 кВ</t>
  </si>
  <si>
    <t>ПО-63-ЧРЭС-2018-00157</t>
  </si>
  <si>
    <t xml:space="preserve">с. Чесма:ИП Баландин.             Центр занятости. Чесменский районный суд.                         Управление пенсионного фонда.   Регулировка провода 0,4
</t>
  </si>
  <si>
    <t>КТП 10 №51145 от ВЛ 10 Чесма 1 ВЛ 0,4 Н/ суд от ТП № 51145</t>
  </si>
  <si>
    <t>ПО-63-ЧРЭС-2018-00156</t>
  </si>
  <si>
    <t>с. Чесма: выведен уч.  до КР 502. Ревизия р-ля 10 ТП 5113.</t>
  </si>
  <si>
    <t>ПС 110/35/10кВ Чесменская ВЛ 10 Чесма 2 от ПС Чесменская</t>
  </si>
  <si>
    <t>ПО-63-ОРЭС-2018-00025</t>
  </si>
  <si>
    <t>Капитальный ремонт В10 Октябрьская</t>
  </si>
  <si>
    <t>ПС 110/35/10кВ Подовинная ВЛ 10 Октябрьская от ПС Подовинная</t>
  </si>
  <si>
    <t>ПО-64-КзРЭС-2018-00043</t>
  </si>
  <si>
    <t>Техническое обслуживание. Обесточено: п. Соколки ул Центральная ,( д 2,,4), СЗО нет.</t>
  </si>
  <si>
    <t>ТП-440 Кизильский РЭС Силовой трансформатор №1</t>
  </si>
  <si>
    <t>ПО-64-КзРЭС-2018-00042</t>
  </si>
  <si>
    <t>Замена изоляторов выборочно. Без ограничения потребителей.</t>
  </si>
  <si>
    <t>ТП-509 Кизильский РЭС ВЛ-0,4 кВ ф.2 ТП-509 Киз.РЭС</t>
  </si>
  <si>
    <t>ПО-63-ВРЭС-2018-00051</t>
  </si>
  <si>
    <t>с.Нововладимировка ул.Набережная</t>
  </si>
  <si>
    <t>КТП 10 №7483 по ВЛ 10 Кулевчинская Силовой трансформатор №1</t>
  </si>
  <si>
    <t>ПО-63-ВРЭС-2018-00050</t>
  </si>
  <si>
    <t>с.Нововладимировка ул.Зеленая</t>
  </si>
  <si>
    <t>КТП 10 №7482 по ВЛ 10 Кулевчинская Силовой трансформатор №1</t>
  </si>
  <si>
    <t>ПО-63-ВРЭС-2018-00049</t>
  </si>
  <si>
    <t>с.Николаевская ул.Бамовская, Молодежная, Степная</t>
  </si>
  <si>
    <t>КТП 10 №7370 от ВЛ 10 Село Силовой трансформатор №1</t>
  </si>
  <si>
    <t>ПО-64-БРЭС-2018-00333</t>
  </si>
  <si>
    <t xml:space="preserve">Техническое обслуживание ТП-299. Обесточено:в п. Комсомольский ул.Саловарова,10,11,1-1,12,1-2,13,14,15,16,18,19,20,22,24,3-1,3-2,3-3,5-1,5-2,5-3,6,7,8,9-1,9-2,9-3. СЗО-1(д/сад).
</t>
  </si>
  <si>
    <t>ТП-299 Брединский РЭС Силовой трансформатор №1</t>
  </si>
  <si>
    <t>ПО-64-БРЭС-2018-00332</t>
  </si>
  <si>
    <t>Монтаж сигнализации " Редут" в ТП-375. Обесточено:в п. Ясная Поляна СЗО-1(д/сад).</t>
  </si>
  <si>
    <t>ТП-375 Брединский РЭС Силовой трансформатор №1</t>
  </si>
  <si>
    <t>ПО-64-БРЭС-2018-00331</t>
  </si>
  <si>
    <t xml:space="preserve">Перетяжка провода в пр. опор№1-11 на ВЛ-0,4кВ Ф-2 от ТП-82. Обесточено:в п.Калининский ул.Партизанская,1,3,5; ул.Пионерская,1,2,3,4,4-1. СЗО-нет.
</t>
  </si>
  <si>
    <t>ТП-82 Брединский РЭС ВЛ 0,4 кВ ф.2 ТП-82 БРЭС</t>
  </si>
  <si>
    <t>ПО-63-ТРЭС-2018-00144</t>
  </si>
  <si>
    <t>Для безопасности работ при замене грозотроса ВЛ 220кВ ТГРЭС-ПС 90№2
МААП " Бугристое"</t>
  </si>
  <si>
    <t>ПС 110/10кВ Золотая Сопка-т. ВЛ 10 Таможня от ПС З.Сопка-т</t>
  </si>
  <si>
    <t>ПО-63-ТРЭС-2018-00143</t>
  </si>
  <si>
    <t>Для безопасности работ при замене грозотроса ВЛ 220кВ ТГРЭС-ПС 90№2
МАПП " Бугристое"</t>
  </si>
  <si>
    <t>Уфалейский район электрических сетей</t>
  </si>
  <si>
    <t>ПО-61-УРЭС-2018-00150</t>
  </si>
  <si>
    <t xml:space="preserve">Установка опор по тех. присоед. Отключенные потребители;Космонавтов 20-44, 15-25
</t>
  </si>
  <si>
    <t>КТП-6кВ №165 ВЛ-0,4кВ "Космонавтов" от ТП-165</t>
  </si>
  <si>
    <t>ПО-64-БРЭС-2018-00330</t>
  </si>
  <si>
    <t>Установка ж/б опоры с укосом и монтажа ЛР-10кВ на оп.№188 на ВЛ-10кВ Коряжный. Обесточено: п. Коряжный . СЗО-2(скважина,телевышка). Население 120-чел.</t>
  </si>
  <si>
    <t>ПС Наследницкая (старая) 35/10 кВ ВЛ 10 кВ Коряжный ПС Наследницкая</t>
  </si>
  <si>
    <t>ПО-63-ТРЭС-2018-00142</t>
  </si>
  <si>
    <t>Для безопасности работ при замене грозотроса ВЛ 220кВ ТГРЭС-ПС 90№2
п. Бугристое</t>
  </si>
  <si>
    <t>ПС 110/10кВ Золотая Сопка-т. ВЛ 10 Бугристое от ПС З.Сопка-т</t>
  </si>
  <si>
    <t>ПО-63-ТРЭС-2018-00141</t>
  </si>
  <si>
    <t>ПО-63-ТРЭС-2018-00140</t>
  </si>
  <si>
    <t>Ремонтные работы на ВЛ 110 кВ Гончарская-Дробышевская
п. Дробышево, Суналы, Неверово, Метличье, Иванково</t>
  </si>
  <si>
    <t>ПС 110/10кВ Дробышевская 1С 110кВ (удалён в ТОРО)</t>
  </si>
  <si>
    <t>ПО-61-УРЭС-2018-00149</t>
  </si>
  <si>
    <t xml:space="preserve">Установка опор по тех. присоед. Отключенные потребители;Сакко и Ванцетти 1-9,2,6,8 Гранильная 39-49              Гагарина 29,34          Дзержинского 1-11,6,10  «Мрамор»(пром.)
</t>
  </si>
  <si>
    <t>ЗТП-6кВ №9 ВЛ-0,4кВ "Мраморный тупик" от ТП-9</t>
  </si>
  <si>
    <t>ПО-64-АРЭС-2018-00067</t>
  </si>
  <si>
    <t>Опробование привода В-110кВ ПС 90</t>
  </si>
  <si>
    <t>ПС 110/10кВ Агаповская 2С-110кВ</t>
  </si>
  <si>
    <t>ПО-60-ТРЭС-2018-00228</t>
  </si>
  <si>
    <t>ВЛ-0,4 ТП 3301 1С, гр.4 выводится в ремонт для установки П.У. "Матрица" отключается Частный сектор ограниченный ул.: Бажова – Завалишина – Комарова – Октябрьская.</t>
  </si>
  <si>
    <t>ТП 3301 ВЛ 0,4 кВ ТП 3301 1С, гр.4</t>
  </si>
  <si>
    <t>ПО-60-ТРЭС-2018-00227</t>
  </si>
  <si>
    <t>ВЛ-0,4кВ ТП 3652 гр.10 выводится в ремонт для работ по Т.Ф. энергосбыта. Отключается частный сектор ул.: Черничная.</t>
  </si>
  <si>
    <t>ТП 3652 ВЛ 0,4 кВ ТП 3652 1С, гр.10</t>
  </si>
  <si>
    <t>ПО-60-ТРЭС-2018-00226</t>
  </si>
  <si>
    <t>ВЛ 0,4 кВ ТП 3506 гр.10 ввыводится в ремонт для работ по Т.Ф. энергосбыта. отключаются Частный сектор ограниченный ул.: Танкистов – Комарова – Загорская – Вязовая.</t>
  </si>
  <si>
    <t>ТП 3506 ВЛ 0,4 кВ ТП 3506 1С, гр.10</t>
  </si>
  <si>
    <t>ПО-60-ТРЭС-2018-00225</t>
  </si>
  <si>
    <t>ПО-60-ЛРЭС-2018-00089</t>
  </si>
  <si>
    <t>ТП 5641 1С 0,4 кВ, Т1 текущий ремонт по графику.
Отключаются потребители: ул.Гагарина 52
ул.Стахановцев 108, 110,114,116</t>
  </si>
  <si>
    <t>ТП 5641 Секция шин 1</t>
  </si>
  <si>
    <t>ПО-62-ЮРЭС-2018-00167</t>
  </si>
  <si>
    <t>с.Верх-Катавкаул.Нагорнова,Советская
ПС Прибор; ВЛ 6 Стройгородок вывести в ремонт уч-к от СР-84 до ТП-84-для тек.ремонта оборудования ТП-84.</t>
  </si>
  <si>
    <t>ПС Прибор 110/6 ВЛ 6 Стройгородок</t>
  </si>
  <si>
    <t>ПО-61-УРЭС-2018-00148</t>
  </si>
  <si>
    <t xml:space="preserve">Подключение потребителей по тех. присоед. Отключенные потребители;Худякова 22, 22а, 20, 20а, 40, 40а, 40б,36. 36а, 34, 32, 28, 24, 24б, 24а, 26                    Магазин                           «Автовсе» (пром)
</t>
  </si>
  <si>
    <t>ЗТП-6кВ №11 ВЛ-0,4кВ "Худякова 24, 24А, Автовсе"от ТП-11</t>
  </si>
  <si>
    <t>ПО-62-ЮРЭС-2018-00166</t>
  </si>
  <si>
    <t>с Сухая -Атя.
ПС Зареченская; ВЛ 6 АКЛПХ- отключение потребительской отпайки.</t>
  </si>
  <si>
    <t>ПС Зареченская 35/6 ВЛ 6 АКЛПХ</t>
  </si>
  <si>
    <t>ПО-62-ЮРЭС-2018-00165</t>
  </si>
  <si>
    <t xml:space="preserve">гЮрюзань ул.Абражанова
 ПС ЮМЗ; ВЛ 6 №17; ТП-27; ВЛ0,4 №2-Замена оп №39; 40; 41.
</t>
  </si>
  <si>
    <t>ТП-27 от ВЛ 6 № 17 ПС КИЦЗ ВЛ 0,4 № 2 от ТП-27 ВЛ 6 № 17 ПС КИЦЗ</t>
  </si>
  <si>
    <t>ПО-64-ВРЭС-2018-00116</t>
  </si>
  <si>
    <t>ТО ТП-600. Обесточены потребители в п.Смеловский: ул.Южная д.29-43, д.4-18; ул.Молодежная д.1-12 по порядку; пер.Степной д.6,8,10; ул.Кирова д.47-55, д.67,69, д.56-90. СЗО-нет.</t>
  </si>
  <si>
    <t>ТП-600 Верхнеуральский РЭС Силовой трансформатор №1</t>
  </si>
  <si>
    <t>ПО-61-УРЭС-2018-00147</t>
  </si>
  <si>
    <t xml:space="preserve">Подключение дом. ввода по тех. присоед. Отключенные потребители;Урицкого 114-166,77-101 Заречная 3-11,6-26   Халтурина 2                      Пер.Ключевской 1,2
</t>
  </si>
  <si>
    <t>ЗТП-6кВ №19 ВЛ-0,4кВ "Урицкого-Заречная" от ТП-19</t>
  </si>
  <si>
    <t>ПО-61-УРЭС-2018-00146</t>
  </si>
  <si>
    <t xml:space="preserve">Реконструкция ВЛ-0,4кВ. Отключенные потребители;Пер. Красный18-34А, 9-17 Пер. Халтурина 3-15, 2-4 Халтурина 16-44, 19-57 Уральская 1-21,2-26\1 Нязепетровская 36-62, 35-59 Ермакова 60-68             Красная 36-40
</t>
  </si>
  <si>
    <t>КТП-6кВ №49 ВЛ-0,4кВ "Халтурина" от ТП-49</t>
  </si>
  <si>
    <t>ПО-61-НРЭС-2018-00033</t>
  </si>
  <si>
    <t>Расчистка трассы ВЛ. Обесточение: н.п. Нестреово</t>
  </si>
  <si>
    <t>ПС 35/10 кВ Ункурда ВЛ-10кВ №2 ПС Ункурда</t>
  </si>
  <si>
    <t>ПО-64-БРЭС-2018-00328</t>
  </si>
  <si>
    <t>Замена опоры №5 отп.на ТП-439, №6,7,8 отп.на ТП-93. установка дополнительной опоры №181 отп. на ТП-439 на ВЛ-10кВ Поселок.Обесточено:п.Могутовка. 468 чел.</t>
  </si>
  <si>
    <t>ПС 35/10кВ Могутовка ВЛ 10 кВ Поселок ПС Могутовка</t>
  </si>
  <si>
    <t>ПО-64-БРЭС-2018-00327</t>
  </si>
  <si>
    <t>Замена опоры №5 отп.на ТП-439, №6,7,8 отп.на ТП-93. установка дополнительной опоры №1/1 отп. на ТП-439 на ВЛ-10кВ Поселок.Обесточено:п.Могутовка. 468 чел.</t>
  </si>
  <si>
    <t>ПО-64-БРЭС-2018-00326</t>
  </si>
  <si>
    <t>ПО-64-БРЭС-2018-00325</t>
  </si>
  <si>
    <t>Техническое обслуживание ТП-422.Обесточено:п.Амурский,ул.Зеленая,14; ул.Набережная,16,18-1,18-2,20-1,20-2,22-1,22-2,24-1,24-2,26-1,26-2,28-2,ул.Набережная,10-1,10-2,10-3,12-1,12-2,14-1,14-2,4,6-1,6-2,8. 77 чел.</t>
  </si>
  <si>
    <t>ТП-422 Брединский РЭС Силовой трансформатор №1</t>
  </si>
  <si>
    <t>ПО-64-БРЭС-2018-00324</t>
  </si>
  <si>
    <t>Техническое обслуживание ТП421.Обесточено:п.Амурский,ул.Амурская,23,25,27,29; ул.Центральная,10,11,12,13-1,13-2,14,3,5,7,9.ул.Майский,11,12-1,12-2,13,7,7-1,8,9. 51чел.</t>
  </si>
  <si>
    <t>ТП-421 Брединский РЭС Силовой трансформатор №1</t>
  </si>
  <si>
    <t>ПО-64-БРЭС-2018-00323</t>
  </si>
  <si>
    <t>Монтаж блока сигнализации "Редут" в ТП-128.Обесточено:п.Андреевский,ул.Гагарина,1-1,1-2,2-1,2-2,3,3-2,4-1,4-2; ул.Комсомольская,2-1,2-2,4,5,6; ул.Пионерская,1-1,1-2,2-1,2-2,3-1,3-2,4; ул.Целинная,19-1,19-2,21,21-1,23-1,23-2,25-1,27-1,27-2,29-1,29-2,31-1,31-2,33-1,33-2,35,37-1,37-2,39-1,39-2,41-1,41-2,43-1,43-2,45-1.ул.Целинная,28-1,28-10,28-11,28-12,28-13,28-14,28-15,28-2,28-3,28-4,28-5,28-6,28-7,28-8,28-9,30-1,30-10,30-11,30-13,30-14,30-15,30-16,30-2,30-5,30-6,30-7,30-8,30-9,32А-1,32А-11,32А-12,32А-13,32А-15,32А-16,32А-2,32А-3,32А-4,32А-5,32А-7,32А-8,32А-9,32Б-1,32Б-10,32Б-11,32Б-12,32Б-13,32Б-14,32Б-15,32Б-16,32Б-2,32Б-4,32Б-5,32Б-6,32Б-7,32Б-8,32Б-9.</t>
  </si>
  <si>
    <t>ТП-128 Брединский РЭС Силовой трансформатор №1</t>
  </si>
  <si>
    <t>ПО-64-БРЭС-2018-00322</t>
  </si>
  <si>
    <t xml:space="preserve">Техническое обслуживание ТП-47.Обесточено:п.Андреевский,ул.Александрова,10-1,10-2,12,13,15,16,17,18,20,24,26; ул.Клубная,2,4,6,8; ул.Советская,1,11,13,14А,15,17,2-1,2-2,3,4-1,4-2,4-3,5,7,ул.Александрова,1,11,2-1,2-2,2-3,3,5,7,9-1; ул.Клубная,1,3,5,7; ул.Набережная,1; ул.Октябрьская,1,10,11,13,15,19,2,3,4,5,6,7,8,9; ул.Степная,1,2,3,4,5,6,7; ул.Целинная,1,3,3-1,3-2; ул.Школьная,1,2,3,4,5,6,7А,8,9. </t>
  </si>
  <si>
    <t>ТП-47 Брединский РЭС Силовой трансформатор №1</t>
  </si>
  <si>
    <t>ПО-64-БРЭС-2018-00321</t>
  </si>
  <si>
    <t>Техническое обслуживание ТП-171.Обесточено:п.Наследницкий,ул.Новостройки,2,4,6; ул.Новый,7; ул.Севостьянова,33-1,33-2,35-1,35-2,37-1,37-2,39-1,39-2,39А,46,48.</t>
  </si>
  <si>
    <t>ТП-171 Брединский РЭС Силовой трансформатор №1</t>
  </si>
  <si>
    <t>ПО-64-БРЭС-2018-00320</t>
  </si>
  <si>
    <t>Техническое обслуживание Т-1,ОД-110кВ Т-1,КЗ-110кВ Т-1,ТСН-1, кап.ремонт В-10кВ Т-1.Обесточено: п.Рымникский,п.Морозовка,п.Березовка.Население-870чел.СЗО-5(3скважины,д/с,школа.)</t>
  </si>
  <si>
    <t>ПС 110/35/10кВ Рымникская Т-1</t>
  </si>
  <si>
    <t>ПО-64-БРЭС-2018-00317</t>
  </si>
  <si>
    <t>Техническое обслуживание В-35кВ Сосновка, В-35кВ Т-1, ТН 1С-35кВ, ШР-35кВ ТН 1С.Обесточенного населения нет.</t>
  </si>
  <si>
    <t>ПС 110/35/10кВ Рымникская 1С-35 кВ</t>
  </si>
  <si>
    <t>ПО-63-ВРЭС-2018-00047</t>
  </si>
  <si>
    <t xml:space="preserve">с.Кулевчи, ул.Мира,Завалищина </t>
  </si>
  <si>
    <t>КТП 10 №7223 от ВЛ 10 Кулевчи Силовой трансформатор №1</t>
  </si>
  <si>
    <t>ПО-63-ВРЭС-2018-00046</t>
  </si>
  <si>
    <t>с.Кулевчи ул.Молодежная</t>
  </si>
  <si>
    <t>КТП 10 №7225 от ВЛ 10 Фрегат Силовой трансформатор №1</t>
  </si>
  <si>
    <t>ПО-64-ВРЭС-2018-00115</t>
  </si>
  <si>
    <t xml:space="preserve">Текущей ремонт В-10кВ Эстонский к.Обесточено:п.Краснинский ул.К-Маркса, ул.Переулок.
</t>
  </si>
  <si>
    <t>ПС 35  кВ Краснинская ВЛ 10 кВ Эстонский к. ПС Краснинская</t>
  </si>
  <si>
    <t>ПО-60-ЛРЭС-2018-00088</t>
  </si>
  <si>
    <t>ТП 5600 2С 0,4 кВ выводится в ремонт для монтажа концевых разделок новых КЛ 0,4 кВ. Под отключение попадают адреса;
ул. Якутская 9А,11,11А,13.</t>
  </si>
  <si>
    <t>ТП 5600 Система шин 2</t>
  </si>
  <si>
    <t>ПО-64-КзРЭС-2018-00040</t>
  </si>
  <si>
    <t xml:space="preserve">Расчистка трассы от растительности.
Обесточено:п. Сыртинка ул. Октябрьская, Степная, 60лет Окт., Ташкина,
94чел,СЗО-нет. 
</t>
  </si>
  <si>
    <t>ТП-53 Кизильский РЭС ВЛ 0,4 кВ ф.1 ТП-53 Киз.РЭС</t>
  </si>
  <si>
    <t>ПО-63-УРЭС-2018-00072</t>
  </si>
  <si>
    <t>п.Каменский ул. Советская, Октябрьская</t>
  </si>
  <si>
    <t>МТП 10 №3268 от ВЛ 10 Каменка 2 ВЛ 0,4  Клуб  от ТП №3268</t>
  </si>
  <si>
    <t>ПО-63-УРЭС-2018-00071</t>
  </si>
  <si>
    <t>п.Каменский ул.Октябрьская, Береговая</t>
  </si>
  <si>
    <t>МТП 10 №3268 от ВЛ 10 Каменка 2 ВЛ 0,4  ул. Октябрьская от ТП №3268</t>
  </si>
  <si>
    <t>ПО-62-КРЭС-2018-00057</t>
  </si>
  <si>
    <t xml:space="preserve">с.  Злоказово ул.: Береговая, Нагорная, Советская                     </t>
  </si>
  <si>
    <t>ТП-71 (с.Злоказово) ВЛ 0,4 Советская от ТП-71</t>
  </si>
  <si>
    <t>ПО-62-КРЭС-2018-00056</t>
  </si>
  <si>
    <t xml:space="preserve">г.  Куса	ул.: Розы Люксембург, Доватора, Дружбы, Есенина, Кленовая, Молодежная, Савина, Новая, Карла Либкнехта, Мамина-Сибиряка, Савина, Уральская </t>
  </si>
  <si>
    <t>ТП-36 Силовой трансформатор №1</t>
  </si>
  <si>
    <t>ПО-64-МРЭС-2018-00026</t>
  </si>
  <si>
    <t>Дежурный диспетчер ПО МЭС</t>
  </si>
  <si>
    <t xml:space="preserve">Верховая ревизия ВЛ. Без напряжения п.Сыртинский, Гранитный, Комсомольский, Первомайка, Ильинка, Увальский, д.Новоильинская. 2 202 человека, котельная в п.Сыртинский. </t>
  </si>
  <si>
    <t>ВЛ-110 кВ Янгелька - Сыртинка</t>
  </si>
  <si>
    <t>ПО-64-АРЭС-2017-01048</t>
  </si>
  <si>
    <t>Бурмистров Олег   Егорович</t>
  </si>
  <si>
    <t>Вырубка ДКР. п.Светлогорск ул.Школьная СЗО-школа</t>
  </si>
  <si>
    <t>ТП-128 Агаповский РЭС ВЛ-0,4кВ ф.2 от ТП-128 АРЭС</t>
  </si>
  <si>
    <t>ПО-61-ЕтРЭС-2017-00751</t>
  </si>
  <si>
    <t>Выправка опор. Будут откл. полностью п. Сары, п. Новобатурино</t>
  </si>
  <si>
    <t>ПС 110/10 кВ Сары ВЛ 10 № 16 "ЕГППЗ" от ПС 110/10 "Сары"</t>
  </si>
  <si>
    <t>[0,4 кВ, 10кВ, 0,4 кВ, 10кВ]</t>
  </si>
  <si>
    <t>ПО-63-ТРЭС-2017-00752</t>
  </si>
  <si>
    <t>Подключение потребителя по тех присодинению. с. Кам. речка. ул. Новая 1-8 (30 чел)</t>
  </si>
  <si>
    <t>КТП №24118 от ВЛ 10 Бобровская ВЛ 0,4 Поселок 2 от КТП №24118</t>
  </si>
  <si>
    <t>ПО-61-НРЭС-2016-00067</t>
  </si>
  <si>
    <t>Даньков Александр Иванович</t>
  </si>
  <si>
    <t>Откл. ВЛ 0,4 кВ №3 от ТП 900 для замены опор №12,27,29, замены подкосов к опорам №1,2,20 в н. п. Ункурда ул. Береговая, 8 Марта тел. №53-2-52</t>
  </si>
  <si>
    <t>КТП-10 кВ №900 п.Ункурда ВЛ-0,4кВ от ТП-900 №3 ул.Береговая</t>
  </si>
  <si>
    <t>Челябинская область</t>
  </si>
  <si>
    <t>г. Челябинск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</si>
</sst>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dd/mm/yy\ h:mm;@"/>
    <numFmt numFmtId="166" formatCode="h:mm;@"/>
  </numFmts>
  <fonts count="4" x14ac:knownFonts="1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 shrinkToFit="1"/>
    </xf>
    <xf numFmtId="0" fontId="2" fillId="0" borderId="0" xfId="0" applyFont="1"/>
    <xf numFmtId="164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9"/>
  <sheetViews>
    <sheetView workbookViewId="0">
      <selection activeCell="O22" sqref="O22"/>
    </sheetView>
  </sheetViews>
  <sheetFormatPr defaultRowHeight="12.75" x14ac:dyDescent="0.2"/>
  <sheetData>
    <row r="1" spans="1:1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  <c r="Q1" t="s">
        <v>22</v>
      </c>
    </row>
    <row r="2" spans="1:17" x14ac:dyDescent="0.2">
      <c r="A2" t="s">
        <v>23</v>
      </c>
      <c r="B2" t="s">
        <v>24</v>
      </c>
      <c r="C2" t="s">
        <v>25</v>
      </c>
      <c r="D2" s="10">
        <v>43172.375</v>
      </c>
      <c r="E2" s="10">
        <v>43172.583333333336</v>
      </c>
      <c r="F2" t="s">
        <v>26</v>
      </c>
      <c r="G2" t="s">
        <v>27</v>
      </c>
      <c r="H2" t="s">
        <v>28</v>
      </c>
      <c r="I2" t="s">
        <v>29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 t="s">
        <v>30</v>
      </c>
    </row>
    <row r="3" spans="1:17" x14ac:dyDescent="0.2">
      <c r="A3" t="s">
        <v>23</v>
      </c>
      <c r="B3" t="s">
        <v>31</v>
      </c>
      <c r="C3" t="s">
        <v>25</v>
      </c>
      <c r="D3" s="10">
        <v>43171.375</v>
      </c>
      <c r="E3" s="10">
        <v>43171.708333333336</v>
      </c>
      <c r="F3" t="s">
        <v>26</v>
      </c>
      <c r="G3" t="s">
        <v>32</v>
      </c>
      <c r="H3" t="s">
        <v>33</v>
      </c>
      <c r="I3" t="s">
        <v>29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 t="s">
        <v>30</v>
      </c>
    </row>
    <row r="4" spans="1:17" x14ac:dyDescent="0.2">
      <c r="A4" t="s">
        <v>34</v>
      </c>
      <c r="B4" t="s">
        <v>35</v>
      </c>
      <c r="C4" t="s">
        <v>25</v>
      </c>
      <c r="D4" s="10">
        <v>43171.375</v>
      </c>
      <c r="E4" s="10">
        <v>43171.541666666664</v>
      </c>
      <c r="F4" t="s">
        <v>36</v>
      </c>
      <c r="G4" t="s">
        <v>37</v>
      </c>
      <c r="H4" t="s">
        <v>38</v>
      </c>
      <c r="I4" t="s">
        <v>39</v>
      </c>
      <c r="J4">
        <v>0</v>
      </c>
      <c r="K4">
        <v>0</v>
      </c>
      <c r="L4">
        <v>0</v>
      </c>
      <c r="M4">
        <v>4.8999999999999998E-3</v>
      </c>
      <c r="N4">
        <v>127</v>
      </c>
      <c r="O4">
        <v>1</v>
      </c>
      <c r="P4">
        <v>1</v>
      </c>
      <c r="Q4" t="s">
        <v>40</v>
      </c>
    </row>
    <row r="5" spans="1:17" x14ac:dyDescent="0.2">
      <c r="A5" t="s">
        <v>41</v>
      </c>
      <c r="B5" t="s">
        <v>42</v>
      </c>
      <c r="C5" t="s">
        <v>43</v>
      </c>
      <c r="D5" s="10">
        <v>43171.541666666664</v>
      </c>
      <c r="E5" s="10">
        <v>43171.708333333336</v>
      </c>
      <c r="F5" t="s">
        <v>44</v>
      </c>
      <c r="G5" t="s">
        <v>45</v>
      </c>
      <c r="H5" t="s">
        <v>46</v>
      </c>
      <c r="I5" t="s">
        <v>39</v>
      </c>
      <c r="J5">
        <v>1</v>
      </c>
      <c r="K5">
        <v>0</v>
      </c>
      <c r="L5">
        <v>0</v>
      </c>
      <c r="M5">
        <v>0.04</v>
      </c>
      <c r="N5">
        <v>4</v>
      </c>
      <c r="O5">
        <v>0</v>
      </c>
      <c r="P5">
        <v>2</v>
      </c>
      <c r="Q5" t="s">
        <v>30</v>
      </c>
    </row>
    <row r="6" spans="1:17" x14ac:dyDescent="0.2">
      <c r="A6" t="s">
        <v>47</v>
      </c>
      <c r="B6" t="s">
        <v>48</v>
      </c>
      <c r="C6" t="s">
        <v>25</v>
      </c>
      <c r="D6" s="10">
        <v>43175.458333333336</v>
      </c>
      <c r="E6" s="10">
        <v>43175.541666666664</v>
      </c>
      <c r="F6" t="s">
        <v>49</v>
      </c>
      <c r="G6" t="s">
        <v>50</v>
      </c>
      <c r="H6" t="s">
        <v>51</v>
      </c>
      <c r="I6" t="s">
        <v>39</v>
      </c>
      <c r="J6">
        <v>4</v>
      </c>
      <c r="K6">
        <v>0</v>
      </c>
      <c r="L6">
        <v>0</v>
      </c>
      <c r="M6">
        <v>0.1067</v>
      </c>
      <c r="N6">
        <v>3</v>
      </c>
      <c r="O6">
        <v>1</v>
      </c>
      <c r="P6">
        <v>0</v>
      </c>
      <c r="Q6" t="s">
        <v>40</v>
      </c>
    </row>
    <row r="7" spans="1:17" x14ac:dyDescent="0.2">
      <c r="A7" t="s">
        <v>47</v>
      </c>
      <c r="B7" t="s">
        <v>52</v>
      </c>
      <c r="C7" t="s">
        <v>25</v>
      </c>
      <c r="D7" s="10">
        <v>43174.375</v>
      </c>
      <c r="E7" s="10">
        <v>43174.541666666664</v>
      </c>
      <c r="F7" t="s">
        <v>49</v>
      </c>
      <c r="G7" t="s">
        <v>53</v>
      </c>
      <c r="H7" t="s">
        <v>54</v>
      </c>
      <c r="I7" t="s">
        <v>39</v>
      </c>
      <c r="J7">
        <v>5</v>
      </c>
      <c r="K7">
        <v>0</v>
      </c>
      <c r="L7">
        <v>0</v>
      </c>
      <c r="M7">
        <v>3.0700000000000002E-2</v>
      </c>
      <c r="N7">
        <v>469</v>
      </c>
      <c r="O7">
        <v>2</v>
      </c>
      <c r="P7">
        <v>8</v>
      </c>
      <c r="Q7" t="s">
        <v>40</v>
      </c>
    </row>
    <row r="8" spans="1:17" x14ac:dyDescent="0.2">
      <c r="A8" t="s">
        <v>55</v>
      </c>
      <c r="B8" t="s">
        <v>56</v>
      </c>
      <c r="C8" t="s">
        <v>25</v>
      </c>
      <c r="D8" s="10">
        <v>43172.541666666664</v>
      </c>
      <c r="E8" s="10">
        <v>43172.708333333336</v>
      </c>
      <c r="F8" t="s">
        <v>57</v>
      </c>
      <c r="G8" t="s">
        <v>58</v>
      </c>
      <c r="H8" t="s">
        <v>59</v>
      </c>
      <c r="I8" t="s">
        <v>39</v>
      </c>
      <c r="J8">
        <v>1</v>
      </c>
      <c r="K8">
        <v>0</v>
      </c>
      <c r="L8">
        <v>0</v>
      </c>
      <c r="M8">
        <v>0.01</v>
      </c>
      <c r="N8">
        <v>0</v>
      </c>
      <c r="O8">
        <v>0</v>
      </c>
      <c r="P8">
        <v>1</v>
      </c>
      <c r="Q8" t="s">
        <v>60</v>
      </c>
    </row>
    <row r="9" spans="1:17" x14ac:dyDescent="0.2">
      <c r="A9" t="s">
        <v>47</v>
      </c>
      <c r="B9" t="s">
        <v>61</v>
      </c>
      <c r="C9" t="s">
        <v>25</v>
      </c>
      <c r="D9" s="10">
        <v>43173.541666666664</v>
      </c>
      <c r="E9" s="10">
        <v>43173.708333333336</v>
      </c>
      <c r="F9" t="s">
        <v>49</v>
      </c>
      <c r="G9" t="s">
        <v>62</v>
      </c>
      <c r="H9" t="s">
        <v>63</v>
      </c>
      <c r="I9" t="s">
        <v>39</v>
      </c>
      <c r="J9">
        <v>7</v>
      </c>
      <c r="K9">
        <v>0</v>
      </c>
      <c r="L9">
        <v>0</v>
      </c>
      <c r="M9">
        <v>5.21E-2</v>
      </c>
      <c r="N9">
        <v>398</v>
      </c>
      <c r="O9">
        <v>2</v>
      </c>
      <c r="P9">
        <v>5</v>
      </c>
      <c r="Q9" t="s">
        <v>60</v>
      </c>
    </row>
    <row r="10" spans="1:17" x14ac:dyDescent="0.2">
      <c r="A10" t="s">
        <v>47</v>
      </c>
      <c r="B10" t="s">
        <v>64</v>
      </c>
      <c r="C10" t="s">
        <v>25</v>
      </c>
      <c r="D10" s="10">
        <v>43173.541666666664</v>
      </c>
      <c r="E10" s="10">
        <v>43173.708333333336</v>
      </c>
      <c r="F10" t="s">
        <v>49</v>
      </c>
      <c r="G10" t="s">
        <v>65</v>
      </c>
      <c r="H10" t="s">
        <v>66</v>
      </c>
      <c r="I10" t="s">
        <v>39</v>
      </c>
      <c r="J10">
        <v>3</v>
      </c>
      <c r="K10">
        <v>0</v>
      </c>
      <c r="L10">
        <v>0</v>
      </c>
      <c r="M10">
        <v>5.4699999999999999E-2</v>
      </c>
      <c r="N10">
        <v>2</v>
      </c>
      <c r="O10">
        <v>1</v>
      </c>
      <c r="P10">
        <v>0</v>
      </c>
      <c r="Q10" t="s">
        <v>60</v>
      </c>
    </row>
    <row r="11" spans="1:17" x14ac:dyDescent="0.2">
      <c r="A11" t="s">
        <v>47</v>
      </c>
      <c r="B11" t="s">
        <v>67</v>
      </c>
      <c r="C11" t="s">
        <v>25</v>
      </c>
      <c r="D11" s="10">
        <v>43172.5</v>
      </c>
      <c r="E11" s="10">
        <v>43172.583333333336</v>
      </c>
      <c r="F11" t="s">
        <v>49</v>
      </c>
      <c r="G11" t="s">
        <v>65</v>
      </c>
      <c r="H11" t="s">
        <v>68</v>
      </c>
      <c r="I11" t="s">
        <v>39</v>
      </c>
      <c r="J11">
        <v>9</v>
      </c>
      <c r="K11">
        <v>0</v>
      </c>
      <c r="L11">
        <v>0</v>
      </c>
      <c r="M11">
        <v>0.3251</v>
      </c>
      <c r="N11">
        <v>683</v>
      </c>
      <c r="O11">
        <v>1</v>
      </c>
      <c r="P11">
        <v>11</v>
      </c>
      <c r="Q11" t="s">
        <v>60</v>
      </c>
    </row>
    <row r="12" spans="1:17" x14ac:dyDescent="0.2">
      <c r="A12" t="s">
        <v>55</v>
      </c>
      <c r="B12" t="s">
        <v>69</v>
      </c>
      <c r="C12" t="s">
        <v>25</v>
      </c>
      <c r="D12" s="10">
        <v>43172.375</v>
      </c>
      <c r="E12" s="10">
        <v>43172.541666666664</v>
      </c>
      <c r="F12" t="s">
        <v>57</v>
      </c>
      <c r="G12" t="s">
        <v>70</v>
      </c>
      <c r="H12" t="s">
        <v>71</v>
      </c>
      <c r="I12" t="s">
        <v>39</v>
      </c>
      <c r="J12">
        <v>1</v>
      </c>
      <c r="K12">
        <v>0</v>
      </c>
      <c r="L12">
        <v>0</v>
      </c>
      <c r="M12">
        <v>0.01</v>
      </c>
      <c r="N12">
        <v>0</v>
      </c>
      <c r="O12">
        <v>0</v>
      </c>
      <c r="P12">
        <v>0</v>
      </c>
      <c r="Q12" t="s">
        <v>40</v>
      </c>
    </row>
    <row r="13" spans="1:17" x14ac:dyDescent="0.2">
      <c r="A13" t="s">
        <v>47</v>
      </c>
      <c r="B13" t="s">
        <v>72</v>
      </c>
      <c r="C13" t="s">
        <v>25</v>
      </c>
      <c r="D13" s="10">
        <v>43172.375</v>
      </c>
      <c r="E13" s="10">
        <v>43172.541666666664</v>
      </c>
      <c r="F13" t="s">
        <v>49</v>
      </c>
      <c r="G13" t="s">
        <v>73</v>
      </c>
      <c r="H13" t="s">
        <v>74</v>
      </c>
      <c r="I13" t="s">
        <v>39</v>
      </c>
      <c r="J13">
        <v>2</v>
      </c>
      <c r="K13">
        <v>0</v>
      </c>
      <c r="L13">
        <v>0</v>
      </c>
      <c r="M13">
        <v>1.0999999999999999E-2</v>
      </c>
      <c r="N13">
        <v>72</v>
      </c>
      <c r="O13">
        <v>1</v>
      </c>
      <c r="P13">
        <v>3</v>
      </c>
      <c r="Q13" t="s">
        <v>40</v>
      </c>
    </row>
    <row r="14" spans="1:17" x14ac:dyDescent="0.2">
      <c r="A14" t="s">
        <v>75</v>
      </c>
      <c r="B14" t="s">
        <v>76</v>
      </c>
      <c r="C14" t="s">
        <v>25</v>
      </c>
      <c r="D14" s="10">
        <v>43178.333333333336</v>
      </c>
      <c r="E14" s="10">
        <v>43178.75</v>
      </c>
      <c r="F14" t="s">
        <v>77</v>
      </c>
      <c r="G14" t="s">
        <v>78</v>
      </c>
      <c r="H14" t="s">
        <v>79</v>
      </c>
      <c r="I14" t="s">
        <v>80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 t="s">
        <v>30</v>
      </c>
    </row>
    <row r="15" spans="1:17" x14ac:dyDescent="0.2">
      <c r="A15" t="s">
        <v>81</v>
      </c>
      <c r="B15" t="s">
        <v>82</v>
      </c>
      <c r="C15" t="s">
        <v>25</v>
      </c>
      <c r="D15" s="10">
        <v>43171.541666666664</v>
      </c>
      <c r="E15" s="10">
        <v>43171.708333333336</v>
      </c>
      <c r="F15" t="s">
        <v>83</v>
      </c>
      <c r="G15" t="s">
        <v>84</v>
      </c>
      <c r="H15" t="s">
        <v>85</v>
      </c>
      <c r="I15" t="s">
        <v>86</v>
      </c>
      <c r="J15">
        <v>1</v>
      </c>
      <c r="K15">
        <v>0</v>
      </c>
      <c r="L15">
        <v>0</v>
      </c>
      <c r="M15">
        <v>0.73499999999999999</v>
      </c>
      <c r="N15">
        <v>300</v>
      </c>
      <c r="O15">
        <v>1</v>
      </c>
      <c r="P15">
        <v>6</v>
      </c>
      <c r="Q15" t="s">
        <v>40</v>
      </c>
    </row>
    <row r="16" spans="1:17" x14ac:dyDescent="0.2">
      <c r="A16" t="s">
        <v>81</v>
      </c>
      <c r="B16" t="s">
        <v>87</v>
      </c>
      <c r="C16" t="s">
        <v>25</v>
      </c>
      <c r="D16" s="10">
        <v>43171.375</v>
      </c>
      <c r="E16" s="10">
        <v>43171.708333333336</v>
      </c>
      <c r="F16" t="s">
        <v>83</v>
      </c>
      <c r="G16" t="s">
        <v>88</v>
      </c>
      <c r="H16" t="s">
        <v>89</v>
      </c>
      <c r="I16" t="s">
        <v>80</v>
      </c>
      <c r="J16">
        <v>0</v>
      </c>
      <c r="K16">
        <v>0</v>
      </c>
      <c r="L16">
        <v>0</v>
      </c>
      <c r="M16">
        <v>0.54</v>
      </c>
      <c r="N16">
        <v>564</v>
      </c>
      <c r="O16">
        <v>1</v>
      </c>
      <c r="P16">
        <v>0</v>
      </c>
      <c r="Q16" t="s">
        <v>40</v>
      </c>
    </row>
    <row r="17" spans="1:17" x14ac:dyDescent="0.2">
      <c r="A17" t="s">
        <v>90</v>
      </c>
      <c r="B17" t="s">
        <v>91</v>
      </c>
      <c r="C17" t="s">
        <v>25</v>
      </c>
      <c r="D17" s="10">
        <v>43171.375</v>
      </c>
      <c r="E17" s="10">
        <v>43171.541666666664</v>
      </c>
      <c r="F17" t="s">
        <v>92</v>
      </c>
      <c r="G17" t="s">
        <v>93</v>
      </c>
      <c r="H17" t="s">
        <v>94</v>
      </c>
      <c r="I17" t="s">
        <v>80</v>
      </c>
      <c r="J17">
        <v>0</v>
      </c>
      <c r="K17">
        <v>0</v>
      </c>
      <c r="L17">
        <v>0</v>
      </c>
      <c r="M17">
        <v>8.0000000000000004E-4</v>
      </c>
      <c r="N17">
        <v>148</v>
      </c>
      <c r="O17">
        <v>1</v>
      </c>
      <c r="P17">
        <v>0</v>
      </c>
      <c r="Q17" t="s">
        <v>40</v>
      </c>
    </row>
    <row r="18" spans="1:17" x14ac:dyDescent="0.2">
      <c r="A18" t="s">
        <v>90</v>
      </c>
      <c r="B18" t="s">
        <v>95</v>
      </c>
      <c r="C18" t="s">
        <v>25</v>
      </c>
      <c r="D18" s="10">
        <v>43171.541666666664</v>
      </c>
      <c r="E18" s="10">
        <v>43171.666666666664</v>
      </c>
      <c r="F18" t="s">
        <v>92</v>
      </c>
      <c r="G18" t="s">
        <v>96</v>
      </c>
      <c r="H18" t="s">
        <v>97</v>
      </c>
      <c r="I18" t="s">
        <v>39</v>
      </c>
      <c r="J18">
        <v>0</v>
      </c>
      <c r="K18">
        <v>0</v>
      </c>
      <c r="L18">
        <v>0</v>
      </c>
      <c r="M18">
        <v>0.2258</v>
      </c>
      <c r="N18">
        <v>106</v>
      </c>
      <c r="O18">
        <v>1</v>
      </c>
      <c r="P18">
        <v>1</v>
      </c>
      <c r="Q18" t="s">
        <v>60</v>
      </c>
    </row>
    <row r="19" spans="1:17" x14ac:dyDescent="0.2">
      <c r="A19" t="s">
        <v>90</v>
      </c>
      <c r="B19" t="s">
        <v>98</v>
      </c>
      <c r="C19" t="s">
        <v>25</v>
      </c>
      <c r="D19" s="10">
        <v>43171.375</v>
      </c>
      <c r="E19" s="10">
        <v>43171.541666666664</v>
      </c>
      <c r="F19" t="s">
        <v>92</v>
      </c>
      <c r="G19" t="s">
        <v>99</v>
      </c>
      <c r="H19" t="s">
        <v>100</v>
      </c>
      <c r="I19" t="s">
        <v>39</v>
      </c>
      <c r="J19">
        <v>0</v>
      </c>
      <c r="K19">
        <v>0</v>
      </c>
      <c r="L19">
        <v>0</v>
      </c>
      <c r="M19">
        <v>1.0699999999999999E-2</v>
      </c>
      <c r="N19">
        <v>146</v>
      </c>
      <c r="O19">
        <v>1</v>
      </c>
      <c r="P19">
        <v>0</v>
      </c>
      <c r="Q19" t="s">
        <v>40</v>
      </c>
    </row>
    <row r="20" spans="1:17" x14ac:dyDescent="0.2">
      <c r="A20" t="s">
        <v>47</v>
      </c>
      <c r="B20" t="s">
        <v>101</v>
      </c>
      <c r="C20" t="s">
        <v>43</v>
      </c>
      <c r="D20" s="10">
        <v>43171.541666666664</v>
      </c>
      <c r="E20" s="10">
        <v>43171.708333333336</v>
      </c>
      <c r="F20" t="s">
        <v>49</v>
      </c>
      <c r="G20" t="s">
        <v>102</v>
      </c>
      <c r="H20" t="s">
        <v>103</v>
      </c>
      <c r="I20" t="s">
        <v>39</v>
      </c>
      <c r="J20">
        <v>8</v>
      </c>
      <c r="K20">
        <v>0</v>
      </c>
      <c r="L20">
        <v>0</v>
      </c>
      <c r="M20">
        <v>0.18140000000000001</v>
      </c>
      <c r="N20">
        <v>898</v>
      </c>
      <c r="O20">
        <v>1</v>
      </c>
      <c r="P20">
        <v>13</v>
      </c>
      <c r="Q20" t="s">
        <v>60</v>
      </c>
    </row>
    <row r="21" spans="1:17" x14ac:dyDescent="0.2">
      <c r="A21" t="s">
        <v>104</v>
      </c>
      <c r="B21" t="s">
        <v>105</v>
      </c>
      <c r="C21" t="s">
        <v>25</v>
      </c>
      <c r="D21" s="10">
        <v>43172.375</v>
      </c>
      <c r="E21" s="10">
        <v>43172.708333333336</v>
      </c>
      <c r="F21" t="s">
        <v>106</v>
      </c>
      <c r="G21" t="s">
        <v>107</v>
      </c>
      <c r="H21" t="s">
        <v>108</v>
      </c>
      <c r="I21" t="s">
        <v>39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 t="s">
        <v>30</v>
      </c>
    </row>
    <row r="22" spans="1:17" x14ac:dyDescent="0.2">
      <c r="A22" t="s">
        <v>23</v>
      </c>
      <c r="B22" t="s">
        <v>109</v>
      </c>
      <c r="C22" t="s">
        <v>25</v>
      </c>
      <c r="D22" s="10">
        <v>43172.5</v>
      </c>
      <c r="E22" s="10">
        <v>43172.708333333336</v>
      </c>
      <c r="F22" t="s">
        <v>26</v>
      </c>
      <c r="G22" t="s">
        <v>110</v>
      </c>
      <c r="H22" t="s">
        <v>111</v>
      </c>
      <c r="I22" t="s">
        <v>29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 t="s">
        <v>30</v>
      </c>
    </row>
    <row r="23" spans="1:17" x14ac:dyDescent="0.2">
      <c r="A23" t="s">
        <v>23</v>
      </c>
      <c r="B23" t="s">
        <v>112</v>
      </c>
      <c r="C23" t="s">
        <v>25</v>
      </c>
      <c r="D23" s="10">
        <v>43172.541666666664</v>
      </c>
      <c r="E23" s="10">
        <v>43172.708333333336</v>
      </c>
      <c r="F23" t="s">
        <v>26</v>
      </c>
      <c r="G23" t="s">
        <v>113</v>
      </c>
      <c r="H23" t="s">
        <v>114</v>
      </c>
      <c r="I23" t="s">
        <v>80</v>
      </c>
      <c r="J23">
        <v>0</v>
      </c>
      <c r="K23">
        <v>0</v>
      </c>
      <c r="L23">
        <v>0</v>
      </c>
      <c r="M23">
        <v>4.65E-2</v>
      </c>
      <c r="N23">
        <v>27</v>
      </c>
      <c r="O23">
        <v>1</v>
      </c>
      <c r="P23">
        <v>1</v>
      </c>
      <c r="Q23" t="s">
        <v>40</v>
      </c>
    </row>
    <row r="24" spans="1:17" x14ac:dyDescent="0.2">
      <c r="A24" t="s">
        <v>23</v>
      </c>
      <c r="B24" t="s">
        <v>115</v>
      </c>
      <c r="C24" t="s">
        <v>25</v>
      </c>
      <c r="D24" s="10">
        <v>43171.541666666664</v>
      </c>
      <c r="E24" s="10">
        <v>43171.708333333336</v>
      </c>
      <c r="F24" t="s">
        <v>26</v>
      </c>
      <c r="G24" t="s">
        <v>116</v>
      </c>
      <c r="H24" t="s">
        <v>117</v>
      </c>
      <c r="I24" t="s">
        <v>39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 t="s">
        <v>30</v>
      </c>
    </row>
    <row r="25" spans="1:17" x14ac:dyDescent="0.2">
      <c r="A25" t="s">
        <v>23</v>
      </c>
      <c r="B25" t="s">
        <v>118</v>
      </c>
      <c r="C25" t="s">
        <v>25</v>
      </c>
      <c r="D25" s="10">
        <v>43172.375</v>
      </c>
      <c r="E25" s="10">
        <v>43172.708333333336</v>
      </c>
      <c r="F25" t="s">
        <v>26</v>
      </c>
      <c r="G25" t="s">
        <v>119</v>
      </c>
      <c r="H25" t="s">
        <v>120</v>
      </c>
      <c r="I25" t="s">
        <v>80</v>
      </c>
      <c r="J25">
        <v>0</v>
      </c>
      <c r="K25">
        <v>0</v>
      </c>
      <c r="L25">
        <v>0</v>
      </c>
      <c r="M25">
        <v>1E-3</v>
      </c>
      <c r="N25">
        <v>61</v>
      </c>
      <c r="O25">
        <v>1</v>
      </c>
      <c r="P25">
        <v>0</v>
      </c>
      <c r="Q25" t="s">
        <v>40</v>
      </c>
    </row>
    <row r="26" spans="1:17" x14ac:dyDescent="0.2">
      <c r="A26" t="s">
        <v>23</v>
      </c>
      <c r="B26" t="s">
        <v>121</v>
      </c>
      <c r="C26" t="s">
        <v>25</v>
      </c>
      <c r="D26" s="10">
        <v>43171.375</v>
      </c>
      <c r="E26" s="10">
        <v>43171.708333333336</v>
      </c>
      <c r="F26" t="s">
        <v>26</v>
      </c>
      <c r="G26" t="s">
        <v>122</v>
      </c>
      <c r="H26" t="s">
        <v>123</v>
      </c>
      <c r="I26" t="s">
        <v>80</v>
      </c>
      <c r="J26">
        <v>0</v>
      </c>
      <c r="K26">
        <v>0</v>
      </c>
      <c r="L26">
        <v>0</v>
      </c>
      <c r="M26">
        <v>1E-3</v>
      </c>
      <c r="N26">
        <v>62</v>
      </c>
      <c r="O26">
        <v>1</v>
      </c>
      <c r="P26">
        <v>0</v>
      </c>
      <c r="Q26" t="s">
        <v>40</v>
      </c>
    </row>
    <row r="27" spans="1:17" x14ac:dyDescent="0.2">
      <c r="A27" t="s">
        <v>124</v>
      </c>
      <c r="B27" t="s">
        <v>125</v>
      </c>
      <c r="C27" t="s">
        <v>25</v>
      </c>
      <c r="D27" s="10">
        <v>43172.541666666664</v>
      </c>
      <c r="E27" s="10">
        <v>43172.708333333336</v>
      </c>
      <c r="F27" t="s">
        <v>126</v>
      </c>
      <c r="G27" t="s">
        <v>127</v>
      </c>
      <c r="H27" t="s">
        <v>128</v>
      </c>
      <c r="I27" t="s">
        <v>39</v>
      </c>
      <c r="J27">
        <v>1</v>
      </c>
      <c r="K27">
        <v>0</v>
      </c>
      <c r="L27">
        <v>0</v>
      </c>
      <c r="M27">
        <v>1.1599999999999999E-2</v>
      </c>
      <c r="N27">
        <v>355</v>
      </c>
      <c r="O27">
        <v>1</v>
      </c>
      <c r="P27">
        <v>1</v>
      </c>
      <c r="Q27" t="s">
        <v>40</v>
      </c>
    </row>
    <row r="28" spans="1:17" x14ac:dyDescent="0.2">
      <c r="A28" t="s">
        <v>124</v>
      </c>
      <c r="B28" t="s">
        <v>129</v>
      </c>
      <c r="C28" t="s">
        <v>25</v>
      </c>
      <c r="D28" s="10">
        <v>43172.375</v>
      </c>
      <c r="E28" s="10">
        <v>43172.541666666664</v>
      </c>
      <c r="F28" t="s">
        <v>126</v>
      </c>
      <c r="G28" t="s">
        <v>130</v>
      </c>
      <c r="H28" t="s">
        <v>131</v>
      </c>
      <c r="I28" t="s">
        <v>39</v>
      </c>
      <c r="J28">
        <v>1</v>
      </c>
      <c r="K28">
        <v>0</v>
      </c>
      <c r="L28">
        <v>0</v>
      </c>
      <c r="M28">
        <v>4.0000000000000001E-3</v>
      </c>
      <c r="N28">
        <v>342</v>
      </c>
      <c r="O28">
        <v>1</v>
      </c>
      <c r="P28">
        <v>0</v>
      </c>
      <c r="Q28" t="s">
        <v>132</v>
      </c>
    </row>
    <row r="29" spans="1:17" x14ac:dyDescent="0.2">
      <c r="A29" t="s">
        <v>124</v>
      </c>
      <c r="B29" t="s">
        <v>133</v>
      </c>
      <c r="C29" t="s">
        <v>25</v>
      </c>
      <c r="D29" s="10">
        <v>43171.541666666664</v>
      </c>
      <c r="E29" s="10">
        <v>43171.625</v>
      </c>
      <c r="F29" t="s">
        <v>126</v>
      </c>
      <c r="G29" t="s">
        <v>134</v>
      </c>
      <c r="H29" t="s">
        <v>135</v>
      </c>
      <c r="I29" t="s">
        <v>39</v>
      </c>
      <c r="J29">
        <v>1</v>
      </c>
      <c r="K29">
        <v>0</v>
      </c>
      <c r="L29">
        <v>0</v>
      </c>
      <c r="M29">
        <v>3.0000000000000001E-3</v>
      </c>
      <c r="N29">
        <v>177</v>
      </c>
      <c r="O29">
        <v>1</v>
      </c>
      <c r="P29">
        <v>1</v>
      </c>
      <c r="Q29" t="s">
        <v>132</v>
      </c>
    </row>
    <row r="30" spans="1:17" x14ac:dyDescent="0.2">
      <c r="A30" t="s">
        <v>124</v>
      </c>
      <c r="B30" t="s">
        <v>136</v>
      </c>
      <c r="C30" t="s">
        <v>25</v>
      </c>
      <c r="D30" s="10">
        <v>43171.416666666664</v>
      </c>
      <c r="E30" s="10">
        <v>43171.5</v>
      </c>
      <c r="F30" t="s">
        <v>126</v>
      </c>
      <c r="G30" t="s">
        <v>137</v>
      </c>
      <c r="H30" t="s">
        <v>138</v>
      </c>
      <c r="I30" t="s">
        <v>39</v>
      </c>
      <c r="J30">
        <v>1</v>
      </c>
      <c r="K30">
        <v>0</v>
      </c>
      <c r="L30">
        <v>0</v>
      </c>
      <c r="M30">
        <v>2E-3</v>
      </c>
      <c r="N30">
        <v>92</v>
      </c>
      <c r="O30">
        <v>1</v>
      </c>
      <c r="P30">
        <v>0</v>
      </c>
      <c r="Q30" t="s">
        <v>132</v>
      </c>
    </row>
    <row r="31" spans="1:17" x14ac:dyDescent="0.2">
      <c r="A31" t="s">
        <v>124</v>
      </c>
      <c r="B31" t="s">
        <v>139</v>
      </c>
      <c r="C31" t="s">
        <v>25</v>
      </c>
      <c r="D31" s="10">
        <v>43171.333333333336</v>
      </c>
      <c r="E31" s="10">
        <v>43171.416666666664</v>
      </c>
      <c r="F31" t="s">
        <v>126</v>
      </c>
      <c r="G31" t="s">
        <v>140</v>
      </c>
      <c r="H31" t="s">
        <v>141</v>
      </c>
      <c r="I31" t="s">
        <v>39</v>
      </c>
      <c r="J31">
        <v>1</v>
      </c>
      <c r="K31">
        <v>0</v>
      </c>
      <c r="L31">
        <v>0</v>
      </c>
      <c r="M31">
        <v>2E-3</v>
      </c>
      <c r="N31">
        <v>124</v>
      </c>
      <c r="O31">
        <v>1</v>
      </c>
      <c r="P31">
        <v>0</v>
      </c>
      <c r="Q31" t="s">
        <v>132</v>
      </c>
    </row>
    <row r="32" spans="1:17" x14ac:dyDescent="0.2">
      <c r="A32" t="s">
        <v>41</v>
      </c>
      <c r="B32" t="s">
        <v>142</v>
      </c>
      <c r="C32" t="s">
        <v>43</v>
      </c>
      <c r="D32" s="10">
        <v>43171.347222222219</v>
      </c>
      <c r="E32" s="10">
        <v>43171.5</v>
      </c>
      <c r="F32" t="s">
        <v>44</v>
      </c>
      <c r="G32" t="s">
        <v>143</v>
      </c>
      <c r="H32" t="s">
        <v>144</v>
      </c>
      <c r="I32" t="s">
        <v>39</v>
      </c>
      <c r="J32">
        <v>1</v>
      </c>
      <c r="K32">
        <v>0</v>
      </c>
      <c r="L32">
        <v>0</v>
      </c>
      <c r="M32">
        <v>0.03</v>
      </c>
      <c r="N32">
        <v>35</v>
      </c>
      <c r="O32">
        <v>1</v>
      </c>
      <c r="P32">
        <v>0</v>
      </c>
      <c r="Q32" t="s">
        <v>40</v>
      </c>
    </row>
    <row r="33" spans="1:17" x14ac:dyDescent="0.2">
      <c r="A33" t="s">
        <v>145</v>
      </c>
      <c r="B33" t="s">
        <v>146</v>
      </c>
      <c r="C33" t="s">
        <v>25</v>
      </c>
      <c r="D33" s="10">
        <v>43171.375</v>
      </c>
      <c r="E33" s="10">
        <v>43171.5</v>
      </c>
      <c r="F33" t="s">
        <v>147</v>
      </c>
      <c r="G33" t="s">
        <v>148</v>
      </c>
      <c r="H33" t="s">
        <v>149</v>
      </c>
      <c r="I33" t="s">
        <v>80</v>
      </c>
      <c r="J33">
        <v>0</v>
      </c>
      <c r="K33">
        <v>0</v>
      </c>
      <c r="L33">
        <v>0</v>
      </c>
      <c r="M33">
        <v>7.1999999999999998E-3</v>
      </c>
      <c r="N33">
        <v>104</v>
      </c>
      <c r="O33">
        <v>1</v>
      </c>
      <c r="P33">
        <v>0</v>
      </c>
      <c r="Q33" t="s">
        <v>40</v>
      </c>
    </row>
    <row r="34" spans="1:17" x14ac:dyDescent="0.2">
      <c r="A34" t="s">
        <v>145</v>
      </c>
      <c r="B34" t="s">
        <v>150</v>
      </c>
      <c r="C34" t="s">
        <v>25</v>
      </c>
      <c r="D34" s="10">
        <v>43172.541666666664</v>
      </c>
      <c r="E34" s="10">
        <v>43172.708333333336</v>
      </c>
      <c r="F34" t="s">
        <v>147</v>
      </c>
      <c r="G34" t="s">
        <v>151</v>
      </c>
      <c r="H34" t="s">
        <v>152</v>
      </c>
      <c r="I34" t="s">
        <v>39</v>
      </c>
      <c r="J34">
        <v>0</v>
      </c>
      <c r="K34">
        <v>0</v>
      </c>
      <c r="L34">
        <v>0</v>
      </c>
      <c r="M34">
        <v>1.9E-3</v>
      </c>
      <c r="N34">
        <v>25</v>
      </c>
      <c r="O34">
        <v>1</v>
      </c>
      <c r="P34">
        <v>1</v>
      </c>
      <c r="Q34" t="s">
        <v>40</v>
      </c>
    </row>
    <row r="35" spans="1:17" x14ac:dyDescent="0.2">
      <c r="A35" t="s">
        <v>145</v>
      </c>
      <c r="B35" t="s">
        <v>153</v>
      </c>
      <c r="C35" t="s">
        <v>25</v>
      </c>
      <c r="D35" s="10">
        <v>43172.375</v>
      </c>
      <c r="E35" s="10">
        <v>43172.5</v>
      </c>
      <c r="F35" t="s">
        <v>147</v>
      </c>
      <c r="G35" t="s">
        <v>154</v>
      </c>
      <c r="H35" t="s">
        <v>155</v>
      </c>
      <c r="I35" t="s">
        <v>39</v>
      </c>
      <c r="J35">
        <v>0</v>
      </c>
      <c r="K35">
        <v>0</v>
      </c>
      <c r="L35">
        <v>0</v>
      </c>
      <c r="M35">
        <v>1.2999999999999999E-3</v>
      </c>
      <c r="N35">
        <v>45</v>
      </c>
      <c r="O35">
        <v>1</v>
      </c>
      <c r="P35">
        <v>1</v>
      </c>
      <c r="Q35" t="s">
        <v>40</v>
      </c>
    </row>
    <row r="36" spans="1:17" x14ac:dyDescent="0.2">
      <c r="A36" t="s">
        <v>145</v>
      </c>
      <c r="B36" t="s">
        <v>156</v>
      </c>
      <c r="C36" t="s">
        <v>25</v>
      </c>
      <c r="D36" s="10">
        <v>43171.541666666664</v>
      </c>
      <c r="E36" s="10">
        <v>43171.708333333336</v>
      </c>
      <c r="F36" t="s">
        <v>147</v>
      </c>
      <c r="G36" t="s">
        <v>157</v>
      </c>
      <c r="H36" t="s">
        <v>158</v>
      </c>
      <c r="I36" t="s">
        <v>39</v>
      </c>
      <c r="J36">
        <v>0</v>
      </c>
      <c r="K36">
        <v>0</v>
      </c>
      <c r="L36">
        <v>0</v>
      </c>
      <c r="M36">
        <v>8.0000000000000004E-4</v>
      </c>
      <c r="N36">
        <v>28</v>
      </c>
      <c r="O36">
        <v>1</v>
      </c>
      <c r="P36">
        <v>0</v>
      </c>
      <c r="Q36" t="s">
        <v>40</v>
      </c>
    </row>
    <row r="37" spans="1:17" x14ac:dyDescent="0.2">
      <c r="A37" t="s">
        <v>145</v>
      </c>
      <c r="B37" t="s">
        <v>159</v>
      </c>
      <c r="C37" t="s">
        <v>25</v>
      </c>
      <c r="D37" s="10">
        <v>43171.375</v>
      </c>
      <c r="E37" s="10">
        <v>43171.5</v>
      </c>
      <c r="F37" t="s">
        <v>147</v>
      </c>
      <c r="G37" t="s">
        <v>160</v>
      </c>
      <c r="H37" t="s">
        <v>161</v>
      </c>
      <c r="I37" t="s">
        <v>39</v>
      </c>
      <c r="J37">
        <v>0</v>
      </c>
      <c r="K37">
        <v>0</v>
      </c>
      <c r="L37">
        <v>0</v>
      </c>
      <c r="M37">
        <v>1.41E-2</v>
      </c>
      <c r="N37">
        <v>38</v>
      </c>
      <c r="O37">
        <v>1</v>
      </c>
      <c r="P37">
        <v>2</v>
      </c>
      <c r="Q37" t="s">
        <v>40</v>
      </c>
    </row>
    <row r="38" spans="1:17" x14ac:dyDescent="0.2">
      <c r="A38" t="s">
        <v>162</v>
      </c>
      <c r="B38" t="s">
        <v>163</v>
      </c>
      <c r="C38" t="s">
        <v>43</v>
      </c>
      <c r="D38" s="10">
        <v>43171.583333333336</v>
      </c>
      <c r="E38" s="10">
        <v>43171.708333333336</v>
      </c>
      <c r="F38" t="s">
        <v>164</v>
      </c>
      <c r="G38" t="s">
        <v>165</v>
      </c>
      <c r="H38" t="s">
        <v>166</v>
      </c>
      <c r="I38" t="s">
        <v>39</v>
      </c>
      <c r="J38">
        <v>9</v>
      </c>
      <c r="K38">
        <v>0</v>
      </c>
      <c r="L38">
        <v>0</v>
      </c>
      <c r="M38">
        <v>0.21010000000000001</v>
      </c>
      <c r="N38">
        <v>1030</v>
      </c>
      <c r="O38">
        <v>1</v>
      </c>
      <c r="P38">
        <v>6</v>
      </c>
      <c r="Q38" t="s">
        <v>60</v>
      </c>
    </row>
    <row r="39" spans="1:17" x14ac:dyDescent="0.2">
      <c r="A39" t="s">
        <v>145</v>
      </c>
      <c r="B39" t="s">
        <v>167</v>
      </c>
      <c r="C39" t="s">
        <v>25</v>
      </c>
      <c r="D39" s="10">
        <v>43171.333333333336</v>
      </c>
      <c r="E39" s="10">
        <v>43171.708333333336</v>
      </c>
      <c r="F39" t="s">
        <v>147</v>
      </c>
      <c r="G39" t="s">
        <v>168</v>
      </c>
      <c r="H39" t="s">
        <v>169</v>
      </c>
      <c r="I39" t="s">
        <v>39</v>
      </c>
      <c r="J39">
        <v>1</v>
      </c>
      <c r="K39">
        <v>0</v>
      </c>
      <c r="L39">
        <v>0</v>
      </c>
      <c r="M39">
        <v>1E-3</v>
      </c>
      <c r="N39">
        <v>15</v>
      </c>
      <c r="O39">
        <v>1</v>
      </c>
      <c r="P39">
        <v>0</v>
      </c>
      <c r="Q39" t="s">
        <v>40</v>
      </c>
    </row>
    <row r="40" spans="1:17" x14ac:dyDescent="0.2">
      <c r="A40" t="s">
        <v>145</v>
      </c>
      <c r="B40" t="s">
        <v>170</v>
      </c>
      <c r="C40" t="s">
        <v>25</v>
      </c>
      <c r="D40" s="10">
        <v>43171.333333333336</v>
      </c>
      <c r="E40" s="10">
        <v>43171.708333333336</v>
      </c>
      <c r="F40" t="s">
        <v>147</v>
      </c>
      <c r="G40" t="s">
        <v>171</v>
      </c>
      <c r="H40" t="s">
        <v>172</v>
      </c>
      <c r="I40" t="s">
        <v>39</v>
      </c>
      <c r="J40">
        <v>1</v>
      </c>
      <c r="K40">
        <v>0</v>
      </c>
      <c r="L40">
        <v>0</v>
      </c>
      <c r="M40">
        <v>8.9999999999999998E-4</v>
      </c>
      <c r="N40">
        <v>26</v>
      </c>
      <c r="O40">
        <v>1</v>
      </c>
      <c r="P40">
        <v>0</v>
      </c>
      <c r="Q40" t="s">
        <v>40</v>
      </c>
    </row>
    <row r="41" spans="1:17" x14ac:dyDescent="0.2">
      <c r="A41" t="s">
        <v>145</v>
      </c>
      <c r="B41" t="s">
        <v>173</v>
      </c>
      <c r="C41" t="s">
        <v>25</v>
      </c>
      <c r="D41" s="10">
        <v>43171.333333333336</v>
      </c>
      <c r="E41" s="10">
        <v>43171.708333333336</v>
      </c>
      <c r="F41" t="s">
        <v>147</v>
      </c>
      <c r="G41" t="s">
        <v>174</v>
      </c>
      <c r="H41" t="s">
        <v>175</v>
      </c>
      <c r="I41" t="s">
        <v>39</v>
      </c>
      <c r="J41">
        <v>1</v>
      </c>
      <c r="K41">
        <v>0</v>
      </c>
      <c r="L41">
        <v>0</v>
      </c>
      <c r="M41">
        <v>2.3E-2</v>
      </c>
      <c r="N41">
        <v>40</v>
      </c>
      <c r="O41">
        <v>1</v>
      </c>
      <c r="P41">
        <v>1</v>
      </c>
      <c r="Q41" t="s">
        <v>40</v>
      </c>
    </row>
    <row r="42" spans="1:17" x14ac:dyDescent="0.2">
      <c r="A42" t="s">
        <v>176</v>
      </c>
      <c r="B42" t="s">
        <v>177</v>
      </c>
      <c r="C42" t="s">
        <v>25</v>
      </c>
      <c r="D42" s="10">
        <v>43174.375</v>
      </c>
      <c r="E42" s="10">
        <v>43174.708333333336</v>
      </c>
      <c r="F42" t="s">
        <v>178</v>
      </c>
      <c r="G42" t="s">
        <v>179</v>
      </c>
      <c r="H42" t="s">
        <v>180</v>
      </c>
      <c r="I42" t="s">
        <v>80</v>
      </c>
      <c r="J42">
        <v>0</v>
      </c>
      <c r="K42">
        <v>0</v>
      </c>
      <c r="L42">
        <v>0</v>
      </c>
      <c r="M42">
        <v>3.0000000000000001E-3</v>
      </c>
      <c r="N42">
        <v>51</v>
      </c>
      <c r="O42">
        <v>1</v>
      </c>
      <c r="P42">
        <v>0</v>
      </c>
      <c r="Q42" t="s">
        <v>40</v>
      </c>
    </row>
    <row r="43" spans="1:17" x14ac:dyDescent="0.2">
      <c r="A43" t="s">
        <v>176</v>
      </c>
      <c r="B43" t="s">
        <v>181</v>
      </c>
      <c r="C43" t="s">
        <v>25</v>
      </c>
      <c r="D43" s="10">
        <v>43174.583333333336</v>
      </c>
      <c r="E43" s="10">
        <v>43174.708333333336</v>
      </c>
      <c r="F43" t="s">
        <v>178</v>
      </c>
      <c r="G43" t="s">
        <v>182</v>
      </c>
      <c r="H43" t="s">
        <v>183</v>
      </c>
      <c r="I43" t="s">
        <v>80</v>
      </c>
      <c r="J43">
        <v>0</v>
      </c>
      <c r="K43">
        <v>0</v>
      </c>
      <c r="L43">
        <v>0</v>
      </c>
      <c r="M43">
        <v>4.0000000000000001E-3</v>
      </c>
      <c r="N43">
        <v>12</v>
      </c>
      <c r="O43">
        <v>1</v>
      </c>
      <c r="P43">
        <v>0</v>
      </c>
      <c r="Q43" t="s">
        <v>40</v>
      </c>
    </row>
    <row r="44" spans="1:17" x14ac:dyDescent="0.2">
      <c r="A44" t="s">
        <v>176</v>
      </c>
      <c r="B44" t="s">
        <v>184</v>
      </c>
      <c r="C44" t="s">
        <v>25</v>
      </c>
      <c r="D44" s="10">
        <v>43174.395833333336</v>
      </c>
      <c r="E44" s="10">
        <v>43174.583333333336</v>
      </c>
      <c r="F44" t="s">
        <v>178</v>
      </c>
      <c r="G44" t="s">
        <v>185</v>
      </c>
      <c r="H44" t="s">
        <v>186</v>
      </c>
      <c r="I44" t="s">
        <v>80</v>
      </c>
      <c r="J44">
        <v>0</v>
      </c>
      <c r="K44">
        <v>0</v>
      </c>
      <c r="L44">
        <v>0</v>
      </c>
      <c r="M44">
        <v>2E-3</v>
      </c>
      <c r="N44">
        <v>23</v>
      </c>
      <c r="O44">
        <v>1</v>
      </c>
      <c r="P44">
        <v>0</v>
      </c>
      <c r="Q44" t="s">
        <v>40</v>
      </c>
    </row>
    <row r="45" spans="1:17" x14ac:dyDescent="0.2">
      <c r="A45" t="s">
        <v>187</v>
      </c>
      <c r="B45" t="s">
        <v>188</v>
      </c>
      <c r="C45" t="s">
        <v>25</v>
      </c>
      <c r="D45" s="10">
        <v>43179.583333333336</v>
      </c>
      <c r="E45" s="10">
        <v>43179.625</v>
      </c>
      <c r="F45" t="s">
        <v>189</v>
      </c>
      <c r="G45" t="s">
        <v>190</v>
      </c>
      <c r="H45" t="s">
        <v>191</v>
      </c>
      <c r="I45" t="s">
        <v>39</v>
      </c>
      <c r="J45">
        <v>8</v>
      </c>
      <c r="K45">
        <v>0</v>
      </c>
      <c r="L45">
        <v>0</v>
      </c>
      <c r="M45">
        <v>0.12889999999999999</v>
      </c>
      <c r="N45">
        <v>567</v>
      </c>
      <c r="O45">
        <v>2</v>
      </c>
      <c r="P45">
        <v>8</v>
      </c>
      <c r="Q45" t="s">
        <v>40</v>
      </c>
    </row>
    <row r="46" spans="1:17" x14ac:dyDescent="0.2">
      <c r="A46" t="s">
        <v>187</v>
      </c>
      <c r="B46" t="s">
        <v>192</v>
      </c>
      <c r="C46" t="s">
        <v>25</v>
      </c>
      <c r="D46" s="10">
        <v>43179.583333333336</v>
      </c>
      <c r="E46" s="10">
        <v>43179.590277777781</v>
      </c>
      <c r="F46" t="s">
        <v>189</v>
      </c>
      <c r="G46" t="s">
        <v>193</v>
      </c>
      <c r="H46" t="s">
        <v>194</v>
      </c>
      <c r="I46" t="s">
        <v>39</v>
      </c>
      <c r="J46">
        <v>27</v>
      </c>
      <c r="K46">
        <v>0</v>
      </c>
      <c r="L46">
        <v>0</v>
      </c>
      <c r="M46">
        <v>0.41370000000000001</v>
      </c>
      <c r="N46">
        <v>500</v>
      </c>
      <c r="O46">
        <v>3</v>
      </c>
      <c r="P46">
        <v>6</v>
      </c>
      <c r="Q46" t="s">
        <v>60</v>
      </c>
    </row>
    <row r="47" spans="1:17" x14ac:dyDescent="0.2">
      <c r="A47" t="s">
        <v>195</v>
      </c>
      <c r="B47" t="s">
        <v>196</v>
      </c>
      <c r="C47" t="s">
        <v>43</v>
      </c>
      <c r="D47" s="10">
        <v>43171.541666666664</v>
      </c>
      <c r="E47" s="10">
        <v>43171.708333333336</v>
      </c>
      <c r="F47" t="s">
        <v>197</v>
      </c>
      <c r="G47" t="s">
        <v>198</v>
      </c>
      <c r="H47" t="s">
        <v>199</v>
      </c>
      <c r="I47" t="s">
        <v>80</v>
      </c>
      <c r="J47">
        <v>0</v>
      </c>
      <c r="K47">
        <v>0</v>
      </c>
      <c r="L47">
        <v>0</v>
      </c>
      <c r="M47">
        <v>2E-3</v>
      </c>
      <c r="N47">
        <v>14</v>
      </c>
      <c r="O47">
        <v>1</v>
      </c>
      <c r="P47">
        <v>0</v>
      </c>
      <c r="Q47" t="s">
        <v>40</v>
      </c>
    </row>
    <row r="48" spans="1:17" x14ac:dyDescent="0.2">
      <c r="A48" t="s">
        <v>200</v>
      </c>
      <c r="B48" t="s">
        <v>201</v>
      </c>
      <c r="C48" t="s">
        <v>43</v>
      </c>
      <c r="D48" s="10">
        <v>43171.333333333336</v>
      </c>
      <c r="E48" s="10">
        <v>43171.708333333336</v>
      </c>
      <c r="F48" t="s">
        <v>202</v>
      </c>
      <c r="G48" t="s">
        <v>203</v>
      </c>
      <c r="H48" t="s">
        <v>204</v>
      </c>
      <c r="I48" t="s">
        <v>80</v>
      </c>
      <c r="J48">
        <v>0</v>
      </c>
      <c r="K48">
        <v>0</v>
      </c>
      <c r="L48">
        <v>0</v>
      </c>
      <c r="M48">
        <v>0</v>
      </c>
      <c r="N48">
        <v>6</v>
      </c>
      <c r="O48">
        <v>1</v>
      </c>
      <c r="P48">
        <v>0</v>
      </c>
      <c r="Q48" t="s">
        <v>40</v>
      </c>
    </row>
    <row r="49" spans="1:17" x14ac:dyDescent="0.2">
      <c r="A49" t="s">
        <v>200</v>
      </c>
      <c r="B49" t="s">
        <v>205</v>
      </c>
      <c r="C49" t="s">
        <v>43</v>
      </c>
      <c r="D49" s="10">
        <v>43171.333333333336</v>
      </c>
      <c r="E49" s="10">
        <v>43171.708333333336</v>
      </c>
      <c r="F49" t="s">
        <v>202</v>
      </c>
      <c r="G49" t="s">
        <v>206</v>
      </c>
      <c r="H49" t="s">
        <v>207</v>
      </c>
      <c r="I49" t="s">
        <v>80</v>
      </c>
      <c r="J49">
        <v>0</v>
      </c>
      <c r="K49">
        <v>0</v>
      </c>
      <c r="L49">
        <v>0</v>
      </c>
      <c r="M49">
        <v>3.1099999999999999E-2</v>
      </c>
      <c r="N49">
        <v>2</v>
      </c>
      <c r="O49">
        <v>1</v>
      </c>
      <c r="P49">
        <v>0</v>
      </c>
      <c r="Q49" t="s">
        <v>40</v>
      </c>
    </row>
    <row r="50" spans="1:17" x14ac:dyDescent="0.2">
      <c r="A50" t="s">
        <v>200</v>
      </c>
      <c r="B50" t="s">
        <v>208</v>
      </c>
      <c r="C50" t="s">
        <v>43</v>
      </c>
      <c r="D50" s="10">
        <v>43171.333333333336</v>
      </c>
      <c r="E50" s="10">
        <v>43171.708333333336</v>
      </c>
      <c r="F50" t="s">
        <v>202</v>
      </c>
      <c r="G50" t="s">
        <v>209</v>
      </c>
      <c r="H50" t="s">
        <v>210</v>
      </c>
      <c r="I50" t="s">
        <v>80</v>
      </c>
      <c r="J50">
        <v>0</v>
      </c>
      <c r="K50">
        <v>0</v>
      </c>
      <c r="L50">
        <v>0</v>
      </c>
      <c r="M50">
        <v>5.5800000000000002E-2</v>
      </c>
      <c r="N50">
        <v>4</v>
      </c>
      <c r="O50">
        <v>1</v>
      </c>
      <c r="P50">
        <v>0</v>
      </c>
      <c r="Q50" t="s">
        <v>40</v>
      </c>
    </row>
    <row r="51" spans="1:17" x14ac:dyDescent="0.2">
      <c r="A51" t="s">
        <v>211</v>
      </c>
      <c r="B51" t="s">
        <v>212</v>
      </c>
      <c r="C51" t="s">
        <v>25</v>
      </c>
      <c r="D51" s="10">
        <v>43171.416666666664</v>
      </c>
      <c r="E51" s="10">
        <v>43171.625</v>
      </c>
      <c r="F51" t="s">
        <v>189</v>
      </c>
      <c r="G51" t="s">
        <v>213</v>
      </c>
      <c r="H51" t="s">
        <v>214</v>
      </c>
      <c r="I51" t="s">
        <v>80</v>
      </c>
      <c r="J51">
        <v>0</v>
      </c>
      <c r="K51">
        <v>0</v>
      </c>
      <c r="L51">
        <v>0</v>
      </c>
      <c r="M51">
        <v>7.6E-3</v>
      </c>
      <c r="N51">
        <v>4</v>
      </c>
      <c r="O51">
        <v>1</v>
      </c>
      <c r="P51">
        <v>0</v>
      </c>
      <c r="Q51" t="s">
        <v>40</v>
      </c>
    </row>
    <row r="52" spans="1:17" x14ac:dyDescent="0.2">
      <c r="A52" t="s">
        <v>211</v>
      </c>
      <c r="B52" t="s">
        <v>215</v>
      </c>
      <c r="C52" t="s">
        <v>25</v>
      </c>
      <c r="D52" s="10">
        <v>43171.541666666664</v>
      </c>
      <c r="E52" s="10">
        <v>43171.708333333336</v>
      </c>
      <c r="F52" t="s">
        <v>189</v>
      </c>
      <c r="G52" t="s">
        <v>216</v>
      </c>
      <c r="H52" t="s">
        <v>217</v>
      </c>
      <c r="I52" t="s">
        <v>80</v>
      </c>
      <c r="J52">
        <v>0</v>
      </c>
      <c r="K52">
        <v>0</v>
      </c>
      <c r="L52">
        <v>0</v>
      </c>
      <c r="M52">
        <v>0</v>
      </c>
      <c r="N52">
        <v>68</v>
      </c>
      <c r="O52">
        <v>1</v>
      </c>
      <c r="P52">
        <v>0</v>
      </c>
      <c r="Q52" t="s">
        <v>40</v>
      </c>
    </row>
    <row r="53" spans="1:17" x14ac:dyDescent="0.2">
      <c r="A53" t="s">
        <v>211</v>
      </c>
      <c r="B53" t="s">
        <v>218</v>
      </c>
      <c r="C53" t="s">
        <v>25</v>
      </c>
      <c r="D53" s="10">
        <v>43171.541666666664</v>
      </c>
      <c r="E53" s="10">
        <v>43171.743055555555</v>
      </c>
      <c r="F53" t="s">
        <v>189</v>
      </c>
      <c r="G53" t="s">
        <v>219</v>
      </c>
      <c r="H53" t="s">
        <v>220</v>
      </c>
      <c r="I53" t="s">
        <v>80</v>
      </c>
      <c r="J53">
        <v>0</v>
      </c>
      <c r="K53">
        <v>0</v>
      </c>
      <c r="L53">
        <v>0</v>
      </c>
      <c r="M53">
        <v>0</v>
      </c>
      <c r="N53">
        <v>29</v>
      </c>
      <c r="O53">
        <v>1</v>
      </c>
      <c r="P53">
        <v>0</v>
      </c>
      <c r="Q53" t="s">
        <v>40</v>
      </c>
    </row>
    <row r="54" spans="1:17" x14ac:dyDescent="0.2">
      <c r="A54" t="s">
        <v>211</v>
      </c>
      <c r="B54" t="s">
        <v>221</v>
      </c>
      <c r="C54" t="s">
        <v>25</v>
      </c>
      <c r="D54" s="10">
        <v>43171.541666666664</v>
      </c>
      <c r="E54" s="10">
        <v>43171.708333333336</v>
      </c>
      <c r="F54" t="s">
        <v>189</v>
      </c>
      <c r="G54" t="s">
        <v>222</v>
      </c>
      <c r="H54" t="s">
        <v>223</v>
      </c>
      <c r="I54" t="s">
        <v>80</v>
      </c>
      <c r="J54">
        <v>0</v>
      </c>
      <c r="K54">
        <v>0</v>
      </c>
      <c r="L54">
        <v>0</v>
      </c>
      <c r="M54">
        <v>0</v>
      </c>
      <c r="N54">
        <v>123</v>
      </c>
      <c r="O54">
        <v>2</v>
      </c>
      <c r="P54">
        <v>0</v>
      </c>
      <c r="Q54" t="s">
        <v>40</v>
      </c>
    </row>
    <row r="55" spans="1:17" x14ac:dyDescent="0.2">
      <c r="A55" t="s">
        <v>211</v>
      </c>
      <c r="B55" t="s">
        <v>224</v>
      </c>
      <c r="C55" t="s">
        <v>25</v>
      </c>
      <c r="D55" s="10">
        <v>43171.541666666664</v>
      </c>
      <c r="E55" s="10">
        <v>43171.708333333336</v>
      </c>
      <c r="F55" t="s">
        <v>189</v>
      </c>
      <c r="G55" t="s">
        <v>225</v>
      </c>
      <c r="H55" t="s">
        <v>226</v>
      </c>
      <c r="I55" t="s">
        <v>80</v>
      </c>
      <c r="J55">
        <v>0</v>
      </c>
      <c r="K55">
        <v>0</v>
      </c>
      <c r="L55">
        <v>0</v>
      </c>
      <c r="M55">
        <v>0.01</v>
      </c>
      <c r="N55">
        <v>100</v>
      </c>
      <c r="O55">
        <v>0</v>
      </c>
      <c r="P55">
        <v>0</v>
      </c>
      <c r="Q55" t="s">
        <v>30</v>
      </c>
    </row>
    <row r="56" spans="1:17" x14ac:dyDescent="0.2">
      <c r="A56" t="s">
        <v>211</v>
      </c>
      <c r="B56" t="s">
        <v>227</v>
      </c>
      <c r="C56" t="s">
        <v>25</v>
      </c>
      <c r="D56" s="10">
        <v>43171.541666666664</v>
      </c>
      <c r="E56" s="10">
        <v>43171.708333333336</v>
      </c>
      <c r="F56" t="s">
        <v>189</v>
      </c>
      <c r="G56" t="s">
        <v>228</v>
      </c>
      <c r="H56" t="s">
        <v>229</v>
      </c>
      <c r="I56" t="s">
        <v>80</v>
      </c>
      <c r="J56">
        <v>0</v>
      </c>
      <c r="K56">
        <v>0</v>
      </c>
      <c r="L56">
        <v>0</v>
      </c>
      <c r="M56">
        <v>0</v>
      </c>
      <c r="N56">
        <v>1</v>
      </c>
      <c r="O56">
        <v>1</v>
      </c>
      <c r="P56">
        <v>0</v>
      </c>
      <c r="Q56" t="s">
        <v>40</v>
      </c>
    </row>
    <row r="57" spans="1:17" x14ac:dyDescent="0.2">
      <c r="A57" t="s">
        <v>211</v>
      </c>
      <c r="B57" t="s">
        <v>230</v>
      </c>
      <c r="C57" t="s">
        <v>25</v>
      </c>
      <c r="D57" s="10">
        <v>43171.541666666664</v>
      </c>
      <c r="E57" s="10">
        <v>43171.708333333336</v>
      </c>
      <c r="F57" t="s">
        <v>189</v>
      </c>
      <c r="G57" t="s">
        <v>231</v>
      </c>
      <c r="H57" t="s">
        <v>232</v>
      </c>
      <c r="I57" t="s">
        <v>80</v>
      </c>
      <c r="J57">
        <v>0</v>
      </c>
      <c r="K57">
        <v>0</v>
      </c>
      <c r="L57">
        <v>0</v>
      </c>
      <c r="M57">
        <v>0.01</v>
      </c>
      <c r="N57">
        <v>90</v>
      </c>
      <c r="O57">
        <v>0</v>
      </c>
      <c r="P57">
        <v>0</v>
      </c>
      <c r="Q57" t="s">
        <v>40</v>
      </c>
    </row>
    <row r="58" spans="1:17" x14ac:dyDescent="0.2">
      <c r="A58" t="s">
        <v>187</v>
      </c>
      <c r="B58" t="s">
        <v>233</v>
      </c>
      <c r="C58" t="s">
        <v>25</v>
      </c>
      <c r="D58" s="10">
        <v>43171.541666666664</v>
      </c>
      <c r="E58" s="10">
        <v>43171.708333333336</v>
      </c>
      <c r="F58" t="s">
        <v>189</v>
      </c>
      <c r="G58" t="s">
        <v>234</v>
      </c>
      <c r="H58" t="s">
        <v>235</v>
      </c>
      <c r="I58" t="s">
        <v>236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 t="s">
        <v>30</v>
      </c>
    </row>
    <row r="59" spans="1:17" x14ac:dyDescent="0.2">
      <c r="A59" t="s">
        <v>187</v>
      </c>
      <c r="B59" t="s">
        <v>237</v>
      </c>
      <c r="C59" t="s">
        <v>25</v>
      </c>
      <c r="D59" s="10">
        <v>43171.416666666664</v>
      </c>
      <c r="E59" s="10">
        <v>43171.541666666664</v>
      </c>
      <c r="F59" t="s">
        <v>189</v>
      </c>
      <c r="G59" t="s">
        <v>238</v>
      </c>
      <c r="H59" t="s">
        <v>239</v>
      </c>
      <c r="I59" t="s">
        <v>236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 t="s">
        <v>30</v>
      </c>
    </row>
    <row r="60" spans="1:17" x14ac:dyDescent="0.2">
      <c r="A60" t="s">
        <v>240</v>
      </c>
      <c r="B60" t="s">
        <v>241</v>
      </c>
      <c r="C60" t="s">
        <v>43</v>
      </c>
      <c r="D60" s="10">
        <v>43171.375</v>
      </c>
      <c r="E60" s="10">
        <v>43171.5</v>
      </c>
      <c r="F60" t="s">
        <v>242</v>
      </c>
      <c r="G60" t="s">
        <v>243</v>
      </c>
      <c r="H60" t="s">
        <v>244</v>
      </c>
      <c r="I60" t="s">
        <v>80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 t="s">
        <v>30</v>
      </c>
    </row>
    <row r="61" spans="1:17" x14ac:dyDescent="0.2">
      <c r="A61" t="s">
        <v>240</v>
      </c>
      <c r="B61" t="s">
        <v>245</v>
      </c>
      <c r="C61" t="s">
        <v>25</v>
      </c>
      <c r="D61" s="10">
        <v>43172.375</v>
      </c>
      <c r="E61" s="10">
        <v>43172.5</v>
      </c>
      <c r="F61" t="s">
        <v>242</v>
      </c>
      <c r="G61" t="s">
        <v>246</v>
      </c>
      <c r="H61" t="s">
        <v>247</v>
      </c>
      <c r="I61" t="s">
        <v>86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 t="s">
        <v>30</v>
      </c>
    </row>
    <row r="62" spans="1:17" x14ac:dyDescent="0.2">
      <c r="A62" t="s">
        <v>240</v>
      </c>
      <c r="B62" t="s">
        <v>248</v>
      </c>
      <c r="C62" t="s">
        <v>25</v>
      </c>
      <c r="D62" s="10">
        <v>43171.541666666664</v>
      </c>
      <c r="E62" s="10">
        <v>43171.708333333336</v>
      </c>
      <c r="F62" t="s">
        <v>242</v>
      </c>
      <c r="G62" t="s">
        <v>249</v>
      </c>
      <c r="H62" t="s">
        <v>250</v>
      </c>
      <c r="I62" t="s">
        <v>86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 t="s">
        <v>30</v>
      </c>
    </row>
    <row r="63" spans="1:17" x14ac:dyDescent="0.2">
      <c r="A63" t="s">
        <v>240</v>
      </c>
      <c r="B63" t="s">
        <v>251</v>
      </c>
      <c r="C63" t="s">
        <v>43</v>
      </c>
      <c r="D63" s="10">
        <v>43171.333333333336</v>
      </c>
      <c r="E63" s="10">
        <v>43171.5</v>
      </c>
      <c r="F63" t="s">
        <v>242</v>
      </c>
      <c r="G63" t="s">
        <v>252</v>
      </c>
      <c r="H63" t="s">
        <v>253</v>
      </c>
      <c r="I63" t="s">
        <v>80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 t="s">
        <v>30</v>
      </c>
    </row>
    <row r="64" spans="1:17" x14ac:dyDescent="0.2">
      <c r="A64" t="s">
        <v>254</v>
      </c>
      <c r="B64" t="s">
        <v>255</v>
      </c>
      <c r="C64" t="s">
        <v>25</v>
      </c>
      <c r="D64" s="10">
        <v>43172.375</v>
      </c>
      <c r="E64" s="10">
        <v>43172.708333333336</v>
      </c>
      <c r="F64" t="s">
        <v>92</v>
      </c>
      <c r="G64" t="s">
        <v>256</v>
      </c>
      <c r="H64" t="s">
        <v>257</v>
      </c>
      <c r="I64" t="s">
        <v>80</v>
      </c>
      <c r="J64">
        <v>0</v>
      </c>
      <c r="K64">
        <v>0</v>
      </c>
      <c r="L64">
        <v>0</v>
      </c>
      <c r="M64">
        <v>0.01</v>
      </c>
      <c r="N64">
        <v>100</v>
      </c>
      <c r="O64">
        <v>0</v>
      </c>
      <c r="P64">
        <v>0</v>
      </c>
      <c r="Q64" t="s">
        <v>40</v>
      </c>
    </row>
    <row r="65" spans="1:17" x14ac:dyDescent="0.2">
      <c r="A65" t="s">
        <v>258</v>
      </c>
      <c r="B65" t="s">
        <v>259</v>
      </c>
      <c r="C65" t="s">
        <v>25</v>
      </c>
      <c r="D65" s="10">
        <v>43172.416666666664</v>
      </c>
      <c r="E65" s="10">
        <v>43172.708333333336</v>
      </c>
      <c r="F65" t="s">
        <v>260</v>
      </c>
      <c r="G65" t="s">
        <v>261</v>
      </c>
      <c r="H65" t="s">
        <v>262</v>
      </c>
      <c r="I65" t="s">
        <v>86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 t="s">
        <v>30</v>
      </c>
    </row>
    <row r="66" spans="1:17" x14ac:dyDescent="0.2">
      <c r="A66" t="s">
        <v>258</v>
      </c>
      <c r="B66" t="s">
        <v>263</v>
      </c>
      <c r="C66" t="s">
        <v>25</v>
      </c>
      <c r="D66" s="10">
        <v>43172.375</v>
      </c>
      <c r="E66" s="10">
        <v>43172.708333333336</v>
      </c>
      <c r="F66" t="s">
        <v>260</v>
      </c>
      <c r="G66" t="s">
        <v>264</v>
      </c>
      <c r="H66" t="s">
        <v>265</v>
      </c>
      <c r="I66" t="s">
        <v>80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 t="s">
        <v>30</v>
      </c>
    </row>
    <row r="67" spans="1:17" x14ac:dyDescent="0.2">
      <c r="A67" t="s">
        <v>75</v>
      </c>
      <c r="B67" t="s">
        <v>266</v>
      </c>
      <c r="C67" t="s">
        <v>25</v>
      </c>
      <c r="D67" s="10">
        <v>43173.333333333336</v>
      </c>
      <c r="E67" s="10">
        <v>43173.75</v>
      </c>
      <c r="F67" t="s">
        <v>77</v>
      </c>
      <c r="G67" t="s">
        <v>267</v>
      </c>
      <c r="H67" t="s">
        <v>268</v>
      </c>
      <c r="I67" t="s">
        <v>80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 t="s">
        <v>30</v>
      </c>
    </row>
    <row r="68" spans="1:17" x14ac:dyDescent="0.2">
      <c r="A68" t="s">
        <v>75</v>
      </c>
      <c r="B68" t="s">
        <v>269</v>
      </c>
      <c r="C68" t="s">
        <v>25</v>
      </c>
      <c r="D68" s="10">
        <v>43172.333333333336</v>
      </c>
      <c r="E68" s="10">
        <v>43172.75</v>
      </c>
      <c r="F68" t="s">
        <v>77</v>
      </c>
      <c r="G68" t="s">
        <v>270</v>
      </c>
      <c r="H68" t="s">
        <v>271</v>
      </c>
      <c r="I68" t="s">
        <v>80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 t="s">
        <v>30</v>
      </c>
    </row>
    <row r="69" spans="1:17" x14ac:dyDescent="0.2">
      <c r="A69" t="s">
        <v>272</v>
      </c>
      <c r="B69" t="s">
        <v>273</v>
      </c>
      <c r="C69" t="s">
        <v>25</v>
      </c>
      <c r="D69" s="10">
        <v>43172</v>
      </c>
      <c r="E69" s="10">
        <v>43172.958333333336</v>
      </c>
      <c r="F69" t="s">
        <v>274</v>
      </c>
      <c r="G69" t="s">
        <v>275</v>
      </c>
      <c r="H69" t="s">
        <v>276</v>
      </c>
      <c r="I69" t="s">
        <v>39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 t="s">
        <v>30</v>
      </c>
    </row>
    <row r="70" spans="1:17" x14ac:dyDescent="0.2">
      <c r="A70" t="s">
        <v>272</v>
      </c>
      <c r="B70" t="s">
        <v>277</v>
      </c>
      <c r="C70" t="s">
        <v>25</v>
      </c>
      <c r="D70" s="10">
        <v>43172.375</v>
      </c>
      <c r="E70" s="10">
        <v>43172.708333333336</v>
      </c>
      <c r="F70" t="s">
        <v>274</v>
      </c>
      <c r="G70" t="s">
        <v>278</v>
      </c>
      <c r="H70" t="s">
        <v>279</v>
      </c>
      <c r="I70" t="s">
        <v>39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 t="s">
        <v>30</v>
      </c>
    </row>
    <row r="71" spans="1:17" x14ac:dyDescent="0.2">
      <c r="A71" t="s">
        <v>280</v>
      </c>
      <c r="B71" t="s">
        <v>281</v>
      </c>
      <c r="C71" t="s">
        <v>25</v>
      </c>
      <c r="D71" s="10">
        <v>43171.333333333336</v>
      </c>
      <c r="E71" s="10">
        <v>43171.75</v>
      </c>
      <c r="F71" t="s">
        <v>282</v>
      </c>
      <c r="G71" t="s">
        <v>283</v>
      </c>
      <c r="H71" t="s">
        <v>284</v>
      </c>
      <c r="I71" t="s">
        <v>80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 t="s">
        <v>30</v>
      </c>
    </row>
    <row r="72" spans="1:17" x14ac:dyDescent="0.2">
      <c r="A72" t="s">
        <v>280</v>
      </c>
      <c r="B72" t="s">
        <v>285</v>
      </c>
      <c r="C72" t="s">
        <v>25</v>
      </c>
      <c r="D72" s="10">
        <v>43171.333333333336</v>
      </c>
      <c r="E72" s="10">
        <v>43171.75</v>
      </c>
      <c r="F72" t="s">
        <v>282</v>
      </c>
      <c r="G72" t="s">
        <v>286</v>
      </c>
      <c r="H72" t="s">
        <v>287</v>
      </c>
      <c r="I72" t="s">
        <v>80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 t="s">
        <v>30</v>
      </c>
    </row>
    <row r="73" spans="1:17" x14ac:dyDescent="0.2">
      <c r="A73" t="s">
        <v>41</v>
      </c>
      <c r="B73" t="s">
        <v>288</v>
      </c>
      <c r="C73" t="s">
        <v>25</v>
      </c>
      <c r="D73" s="10">
        <v>43171.375</v>
      </c>
      <c r="E73" s="10">
        <v>43171.5</v>
      </c>
      <c r="F73" t="s">
        <v>44</v>
      </c>
      <c r="G73" t="s">
        <v>289</v>
      </c>
      <c r="H73" t="s">
        <v>290</v>
      </c>
      <c r="I73" t="s">
        <v>80</v>
      </c>
      <c r="J73">
        <v>0</v>
      </c>
      <c r="K73">
        <v>0</v>
      </c>
      <c r="L73">
        <v>0</v>
      </c>
      <c r="M73">
        <v>0.03</v>
      </c>
      <c r="N73">
        <v>40</v>
      </c>
      <c r="O73">
        <v>0</v>
      </c>
      <c r="P73">
        <v>0</v>
      </c>
      <c r="Q73" t="s">
        <v>30</v>
      </c>
    </row>
    <row r="74" spans="1:17" x14ac:dyDescent="0.2">
      <c r="A74" t="s">
        <v>41</v>
      </c>
      <c r="B74" t="s">
        <v>291</v>
      </c>
      <c r="C74" t="s">
        <v>25</v>
      </c>
      <c r="D74" s="10">
        <v>43171.541666666664</v>
      </c>
      <c r="E74" s="10">
        <v>43171.708333333336</v>
      </c>
      <c r="F74" t="s">
        <v>44</v>
      </c>
      <c r="G74" t="s">
        <v>292</v>
      </c>
      <c r="H74" t="s">
        <v>293</v>
      </c>
      <c r="I74" t="s">
        <v>39</v>
      </c>
      <c r="J74">
        <v>8</v>
      </c>
      <c r="K74">
        <v>0</v>
      </c>
      <c r="L74">
        <v>0</v>
      </c>
      <c r="M74">
        <v>0.4</v>
      </c>
      <c r="N74">
        <v>292</v>
      </c>
      <c r="O74">
        <v>1</v>
      </c>
      <c r="P74">
        <v>2</v>
      </c>
      <c r="Q74" t="s">
        <v>60</v>
      </c>
    </row>
    <row r="75" spans="1:17" x14ac:dyDescent="0.2">
      <c r="A75" t="s">
        <v>104</v>
      </c>
      <c r="B75" t="s">
        <v>294</v>
      </c>
      <c r="C75" t="s">
        <v>25</v>
      </c>
      <c r="D75" s="10">
        <v>43171.416666666664</v>
      </c>
      <c r="E75" s="10">
        <v>43171.708333333336</v>
      </c>
      <c r="F75" t="s">
        <v>106</v>
      </c>
      <c r="G75" t="s">
        <v>295</v>
      </c>
      <c r="H75" t="s">
        <v>296</v>
      </c>
      <c r="I75" t="s">
        <v>39</v>
      </c>
      <c r="J75">
        <v>7</v>
      </c>
      <c r="K75">
        <v>0</v>
      </c>
      <c r="L75">
        <v>0</v>
      </c>
      <c r="M75">
        <v>0.2056</v>
      </c>
      <c r="N75">
        <v>160</v>
      </c>
      <c r="O75">
        <v>1</v>
      </c>
      <c r="P75">
        <v>11</v>
      </c>
      <c r="Q75" t="s">
        <v>60</v>
      </c>
    </row>
    <row r="76" spans="1:17" x14ac:dyDescent="0.2">
      <c r="A76" t="s">
        <v>34</v>
      </c>
      <c r="B76" t="s">
        <v>297</v>
      </c>
      <c r="C76" t="s">
        <v>25</v>
      </c>
      <c r="D76" s="10">
        <v>43172.416666666664</v>
      </c>
      <c r="E76" s="10">
        <v>43172.541666666664</v>
      </c>
      <c r="F76" t="s">
        <v>36</v>
      </c>
      <c r="G76" t="s">
        <v>298</v>
      </c>
      <c r="H76" t="s">
        <v>299</v>
      </c>
      <c r="I76" t="s">
        <v>39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 t="s">
        <v>30</v>
      </c>
    </row>
    <row r="77" spans="1:17" x14ac:dyDescent="0.2">
      <c r="A77" t="s">
        <v>34</v>
      </c>
      <c r="B77" t="s">
        <v>300</v>
      </c>
      <c r="C77" t="s">
        <v>25</v>
      </c>
      <c r="D77" s="10">
        <v>43171.416666666664</v>
      </c>
      <c r="E77" s="10">
        <v>43171.708333333336</v>
      </c>
      <c r="F77" t="s">
        <v>36</v>
      </c>
      <c r="G77" t="s">
        <v>301</v>
      </c>
      <c r="H77" t="s">
        <v>302</v>
      </c>
      <c r="I77" t="s">
        <v>80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 t="s">
        <v>30</v>
      </c>
    </row>
    <row r="78" spans="1:17" x14ac:dyDescent="0.2">
      <c r="A78" t="s">
        <v>47</v>
      </c>
      <c r="B78" t="s">
        <v>303</v>
      </c>
      <c r="C78" t="s">
        <v>25</v>
      </c>
      <c r="D78" s="10">
        <v>43171.333333333336</v>
      </c>
      <c r="E78" s="10">
        <v>43171.708333333336</v>
      </c>
      <c r="F78" t="s">
        <v>49</v>
      </c>
      <c r="G78" t="s">
        <v>304</v>
      </c>
      <c r="H78" t="s">
        <v>305</v>
      </c>
      <c r="I78" t="s">
        <v>39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 t="s">
        <v>30</v>
      </c>
    </row>
    <row r="79" spans="1:17" x14ac:dyDescent="0.2">
      <c r="A79" t="s">
        <v>47</v>
      </c>
      <c r="B79" t="s">
        <v>306</v>
      </c>
      <c r="C79" t="s">
        <v>25</v>
      </c>
      <c r="D79" s="10">
        <v>43171.333333333336</v>
      </c>
      <c r="E79" s="10">
        <v>43171.708333333336</v>
      </c>
      <c r="F79" t="s">
        <v>49</v>
      </c>
      <c r="G79" t="s">
        <v>307</v>
      </c>
      <c r="H79" t="s">
        <v>308</v>
      </c>
      <c r="I79" t="s">
        <v>39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 t="s">
        <v>30</v>
      </c>
    </row>
    <row r="80" spans="1:17" x14ac:dyDescent="0.2">
      <c r="A80" t="s">
        <v>47</v>
      </c>
      <c r="B80" t="s">
        <v>309</v>
      </c>
      <c r="C80" t="s">
        <v>25</v>
      </c>
      <c r="D80" s="10">
        <v>43171.333333333336</v>
      </c>
      <c r="E80" s="10">
        <v>43171.708333333336</v>
      </c>
      <c r="F80" t="s">
        <v>49</v>
      </c>
      <c r="G80" t="s">
        <v>310</v>
      </c>
      <c r="H80" t="s">
        <v>311</v>
      </c>
      <c r="I80" t="s">
        <v>39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 t="s">
        <v>30</v>
      </c>
    </row>
    <row r="81" spans="1:17" x14ac:dyDescent="0.2">
      <c r="A81" t="s">
        <v>55</v>
      </c>
      <c r="B81" t="s">
        <v>312</v>
      </c>
      <c r="C81" t="s">
        <v>25</v>
      </c>
      <c r="D81" s="10">
        <v>43172.541666666664</v>
      </c>
      <c r="E81" s="10">
        <v>43172.708333333336</v>
      </c>
      <c r="F81" t="s">
        <v>57</v>
      </c>
      <c r="G81" t="s">
        <v>313</v>
      </c>
      <c r="H81" t="s">
        <v>314</v>
      </c>
      <c r="I81" t="s">
        <v>39</v>
      </c>
      <c r="J81">
        <v>1</v>
      </c>
      <c r="K81">
        <v>0</v>
      </c>
      <c r="L81">
        <v>0</v>
      </c>
      <c r="M81">
        <v>0.02</v>
      </c>
      <c r="N81">
        <v>68</v>
      </c>
      <c r="O81">
        <v>1</v>
      </c>
      <c r="P81">
        <v>1</v>
      </c>
      <c r="Q81" t="s">
        <v>40</v>
      </c>
    </row>
    <row r="82" spans="1:17" x14ac:dyDescent="0.2">
      <c r="A82" t="s">
        <v>55</v>
      </c>
      <c r="B82" t="s">
        <v>315</v>
      </c>
      <c r="C82" t="s">
        <v>25</v>
      </c>
      <c r="D82" s="10">
        <v>43172.375</v>
      </c>
      <c r="E82" s="10">
        <v>43172.5</v>
      </c>
      <c r="F82" t="s">
        <v>57</v>
      </c>
      <c r="G82" t="s">
        <v>316</v>
      </c>
      <c r="H82" t="s">
        <v>317</v>
      </c>
      <c r="I82" t="s">
        <v>39</v>
      </c>
      <c r="J82">
        <v>0</v>
      </c>
      <c r="K82">
        <v>0</v>
      </c>
      <c r="L82">
        <v>0</v>
      </c>
      <c r="M82">
        <v>0.01</v>
      </c>
      <c r="N82">
        <v>0</v>
      </c>
      <c r="O82">
        <v>1</v>
      </c>
      <c r="P82">
        <v>1</v>
      </c>
      <c r="Q82" t="s">
        <v>40</v>
      </c>
    </row>
    <row r="83" spans="1:17" x14ac:dyDescent="0.2">
      <c r="A83" t="s">
        <v>55</v>
      </c>
      <c r="B83" t="s">
        <v>318</v>
      </c>
      <c r="C83" t="s">
        <v>25</v>
      </c>
      <c r="D83" s="10">
        <v>43172.375</v>
      </c>
      <c r="E83" s="10">
        <v>43172.708333333336</v>
      </c>
      <c r="F83" t="s">
        <v>57</v>
      </c>
      <c r="G83" t="s">
        <v>319</v>
      </c>
      <c r="H83" t="s">
        <v>320</v>
      </c>
      <c r="I83" t="s">
        <v>80</v>
      </c>
      <c r="J83">
        <v>0</v>
      </c>
      <c r="K83">
        <v>0</v>
      </c>
      <c r="L83">
        <v>0</v>
      </c>
      <c r="M83">
        <v>0.01</v>
      </c>
      <c r="N83">
        <v>20</v>
      </c>
      <c r="O83">
        <v>1</v>
      </c>
      <c r="P83">
        <v>0</v>
      </c>
      <c r="Q83" t="s">
        <v>40</v>
      </c>
    </row>
    <row r="84" spans="1:17" x14ac:dyDescent="0.2">
      <c r="A84" t="s">
        <v>145</v>
      </c>
      <c r="B84" t="s">
        <v>321</v>
      </c>
      <c r="C84" t="s">
        <v>43</v>
      </c>
      <c r="D84" s="10">
        <v>43173.416666666664</v>
      </c>
      <c r="E84" s="10">
        <v>43173.75</v>
      </c>
      <c r="F84" t="s">
        <v>147</v>
      </c>
      <c r="G84" t="s">
        <v>322</v>
      </c>
      <c r="H84" t="s">
        <v>323</v>
      </c>
      <c r="I84" t="s">
        <v>39</v>
      </c>
      <c r="J84">
        <v>2</v>
      </c>
      <c r="K84">
        <v>0</v>
      </c>
      <c r="L84">
        <v>0</v>
      </c>
      <c r="M84">
        <v>0.4919</v>
      </c>
      <c r="N84">
        <v>0</v>
      </c>
      <c r="O84">
        <v>2</v>
      </c>
      <c r="P84">
        <v>4</v>
      </c>
      <c r="Q84" t="s">
        <v>132</v>
      </c>
    </row>
    <row r="85" spans="1:17" x14ac:dyDescent="0.2">
      <c r="A85" t="s">
        <v>145</v>
      </c>
      <c r="B85" t="s">
        <v>324</v>
      </c>
      <c r="C85" t="s">
        <v>43</v>
      </c>
      <c r="D85" s="10">
        <v>43171.416666666664</v>
      </c>
      <c r="E85" s="10">
        <v>43171.75</v>
      </c>
      <c r="F85" t="s">
        <v>147</v>
      </c>
      <c r="G85" t="s">
        <v>325</v>
      </c>
      <c r="H85" t="s">
        <v>323</v>
      </c>
      <c r="I85" t="s">
        <v>39</v>
      </c>
      <c r="J85">
        <v>2</v>
      </c>
      <c r="K85">
        <v>0</v>
      </c>
      <c r="L85">
        <v>0</v>
      </c>
      <c r="M85">
        <v>0.4919</v>
      </c>
      <c r="N85">
        <v>0</v>
      </c>
      <c r="O85">
        <v>2</v>
      </c>
      <c r="P85">
        <v>4</v>
      </c>
      <c r="Q85" t="s">
        <v>132</v>
      </c>
    </row>
    <row r="86" spans="1:17" x14ac:dyDescent="0.2">
      <c r="A86" t="s">
        <v>326</v>
      </c>
      <c r="B86" t="s">
        <v>327</v>
      </c>
      <c r="C86" t="s">
        <v>25</v>
      </c>
      <c r="D86" s="10">
        <v>43171.333333333336</v>
      </c>
      <c r="E86" s="10">
        <v>43171.666666666664</v>
      </c>
      <c r="F86" t="s">
        <v>126</v>
      </c>
      <c r="G86" t="s">
        <v>328</v>
      </c>
      <c r="H86" t="s">
        <v>329</v>
      </c>
      <c r="I86" t="s">
        <v>80</v>
      </c>
      <c r="J86">
        <v>0</v>
      </c>
      <c r="K86">
        <v>0</v>
      </c>
      <c r="L86">
        <v>0</v>
      </c>
      <c r="M86">
        <v>1.4999999999999999E-2</v>
      </c>
      <c r="N86">
        <v>50</v>
      </c>
      <c r="O86">
        <v>0</v>
      </c>
      <c r="P86">
        <v>0</v>
      </c>
      <c r="Q86" t="s">
        <v>30</v>
      </c>
    </row>
    <row r="87" spans="1:17" x14ac:dyDescent="0.2">
      <c r="A87" t="s">
        <v>55</v>
      </c>
      <c r="B87" t="s">
        <v>330</v>
      </c>
      <c r="C87" t="s">
        <v>25</v>
      </c>
      <c r="D87" s="10">
        <v>43172.375</v>
      </c>
      <c r="E87" s="10">
        <v>43172.708333333336</v>
      </c>
      <c r="F87" t="s">
        <v>57</v>
      </c>
      <c r="G87" t="s">
        <v>331</v>
      </c>
      <c r="H87" t="s">
        <v>332</v>
      </c>
      <c r="I87" t="s">
        <v>39</v>
      </c>
      <c r="J87">
        <v>4</v>
      </c>
      <c r="K87">
        <v>0</v>
      </c>
      <c r="L87">
        <v>0</v>
      </c>
      <c r="M87">
        <v>2.5000000000000001E-2</v>
      </c>
      <c r="N87">
        <v>98</v>
      </c>
      <c r="O87">
        <v>1</v>
      </c>
      <c r="P87">
        <v>1</v>
      </c>
      <c r="Q87" t="s">
        <v>40</v>
      </c>
    </row>
    <row r="88" spans="1:17" x14ac:dyDescent="0.2">
      <c r="A88" t="s">
        <v>145</v>
      </c>
      <c r="B88" t="s">
        <v>333</v>
      </c>
      <c r="C88" t="s">
        <v>43</v>
      </c>
      <c r="D88" s="10">
        <v>43173.416666666664</v>
      </c>
      <c r="E88" s="10">
        <v>43173.75</v>
      </c>
      <c r="F88" t="s">
        <v>147</v>
      </c>
      <c r="G88" t="s">
        <v>334</v>
      </c>
      <c r="H88" t="s">
        <v>335</v>
      </c>
      <c r="I88" t="s">
        <v>39</v>
      </c>
      <c r="J88">
        <v>3</v>
      </c>
      <c r="K88">
        <v>0</v>
      </c>
      <c r="L88">
        <v>0</v>
      </c>
      <c r="M88">
        <v>0.01</v>
      </c>
      <c r="N88">
        <v>57</v>
      </c>
      <c r="O88">
        <v>1</v>
      </c>
      <c r="P88">
        <v>5</v>
      </c>
      <c r="Q88" t="s">
        <v>60</v>
      </c>
    </row>
    <row r="89" spans="1:17" x14ac:dyDescent="0.2">
      <c r="A89" t="s">
        <v>145</v>
      </c>
      <c r="B89" t="s">
        <v>336</v>
      </c>
      <c r="C89" t="s">
        <v>43</v>
      </c>
      <c r="D89" s="10">
        <v>43171.416666666664</v>
      </c>
      <c r="E89" s="10">
        <v>43171.75</v>
      </c>
      <c r="F89" t="s">
        <v>147</v>
      </c>
      <c r="G89" t="s">
        <v>334</v>
      </c>
      <c r="H89" t="s">
        <v>335</v>
      </c>
      <c r="I89" t="s">
        <v>39</v>
      </c>
      <c r="J89">
        <v>3</v>
      </c>
      <c r="K89">
        <v>0</v>
      </c>
      <c r="L89">
        <v>0</v>
      </c>
      <c r="M89">
        <v>0.01</v>
      </c>
      <c r="N89">
        <v>57</v>
      </c>
      <c r="O89">
        <v>1</v>
      </c>
      <c r="P89">
        <v>5</v>
      </c>
      <c r="Q89" t="s">
        <v>60</v>
      </c>
    </row>
    <row r="90" spans="1:17" x14ac:dyDescent="0.2">
      <c r="A90" t="s">
        <v>145</v>
      </c>
      <c r="B90" t="s">
        <v>337</v>
      </c>
      <c r="C90" t="s">
        <v>43</v>
      </c>
      <c r="D90" s="10">
        <v>43171.416666666664</v>
      </c>
      <c r="E90" s="10">
        <v>43171.583333333336</v>
      </c>
      <c r="F90" t="s">
        <v>147</v>
      </c>
      <c r="G90" t="s">
        <v>338</v>
      </c>
      <c r="H90" t="s">
        <v>339</v>
      </c>
      <c r="I90" t="s">
        <v>236</v>
      </c>
      <c r="J90">
        <v>20</v>
      </c>
      <c r="K90">
        <v>0</v>
      </c>
      <c r="L90">
        <v>1</v>
      </c>
      <c r="M90">
        <v>0.4</v>
      </c>
      <c r="N90">
        <v>812</v>
      </c>
      <c r="O90">
        <v>5</v>
      </c>
      <c r="P90">
        <v>8</v>
      </c>
      <c r="Q90" t="s">
        <v>40</v>
      </c>
    </row>
    <row r="91" spans="1:17" x14ac:dyDescent="0.2">
      <c r="A91" t="s">
        <v>326</v>
      </c>
      <c r="B91" t="s">
        <v>340</v>
      </c>
      <c r="C91" t="s">
        <v>25</v>
      </c>
      <c r="D91" s="10">
        <v>43171.333333333336</v>
      </c>
      <c r="E91" s="10">
        <v>43171.666666666664</v>
      </c>
      <c r="F91" t="s">
        <v>126</v>
      </c>
      <c r="G91" t="s">
        <v>341</v>
      </c>
      <c r="H91" t="s">
        <v>342</v>
      </c>
      <c r="I91" t="s">
        <v>80</v>
      </c>
      <c r="J91">
        <v>0</v>
      </c>
      <c r="K91">
        <v>0</v>
      </c>
      <c r="L91">
        <v>0</v>
      </c>
      <c r="M91">
        <v>0.02</v>
      </c>
      <c r="N91">
        <v>70</v>
      </c>
      <c r="O91">
        <v>1</v>
      </c>
      <c r="P91">
        <v>0</v>
      </c>
      <c r="Q91" t="s">
        <v>40</v>
      </c>
    </row>
    <row r="92" spans="1:17" x14ac:dyDescent="0.2">
      <c r="A92" t="s">
        <v>187</v>
      </c>
      <c r="B92" t="s">
        <v>343</v>
      </c>
      <c r="C92" t="s">
        <v>25</v>
      </c>
      <c r="D92" s="10">
        <v>43179.416666666664</v>
      </c>
      <c r="E92" s="10">
        <v>43179.708333333336</v>
      </c>
      <c r="F92" t="s">
        <v>189</v>
      </c>
      <c r="G92" t="s">
        <v>344</v>
      </c>
      <c r="H92" t="s">
        <v>345</v>
      </c>
      <c r="I92" t="s">
        <v>236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 t="s">
        <v>30</v>
      </c>
    </row>
    <row r="93" spans="1:17" x14ac:dyDescent="0.2">
      <c r="A93" t="s">
        <v>272</v>
      </c>
      <c r="B93" t="s">
        <v>346</v>
      </c>
      <c r="C93" t="s">
        <v>43</v>
      </c>
      <c r="D93" s="10">
        <v>43171.541666666664</v>
      </c>
      <c r="E93" s="10">
        <v>43171.708333333336</v>
      </c>
      <c r="F93" t="s">
        <v>274</v>
      </c>
      <c r="G93" t="s">
        <v>347</v>
      </c>
      <c r="H93" t="s">
        <v>348</v>
      </c>
      <c r="I93" t="s">
        <v>80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 t="s">
        <v>30</v>
      </c>
    </row>
    <row r="94" spans="1:17" x14ac:dyDescent="0.2">
      <c r="A94" t="s">
        <v>272</v>
      </c>
      <c r="B94" t="s">
        <v>349</v>
      </c>
      <c r="C94" t="s">
        <v>43</v>
      </c>
      <c r="D94" s="10">
        <v>43171.375</v>
      </c>
      <c r="E94" s="10">
        <v>43171.5</v>
      </c>
      <c r="F94" t="s">
        <v>274</v>
      </c>
      <c r="G94" t="s">
        <v>350</v>
      </c>
      <c r="H94" t="s">
        <v>351</v>
      </c>
      <c r="I94" t="s">
        <v>80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 t="s">
        <v>30</v>
      </c>
    </row>
    <row r="95" spans="1:17" x14ac:dyDescent="0.2">
      <c r="A95" t="s">
        <v>272</v>
      </c>
      <c r="B95" t="s">
        <v>352</v>
      </c>
      <c r="C95" t="s">
        <v>43</v>
      </c>
      <c r="D95" s="10">
        <v>43171.375</v>
      </c>
      <c r="E95" s="10">
        <v>43171.5</v>
      </c>
      <c r="F95" t="s">
        <v>274</v>
      </c>
      <c r="G95" t="s">
        <v>353</v>
      </c>
      <c r="H95" t="s">
        <v>354</v>
      </c>
      <c r="I95" t="s">
        <v>80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 t="s">
        <v>30</v>
      </c>
    </row>
    <row r="96" spans="1:17" x14ac:dyDescent="0.2">
      <c r="A96" t="s">
        <v>272</v>
      </c>
      <c r="B96" t="s">
        <v>355</v>
      </c>
      <c r="C96" t="s">
        <v>25</v>
      </c>
      <c r="D96" s="10">
        <v>43171.375</v>
      </c>
      <c r="E96" s="10">
        <v>43171.75</v>
      </c>
      <c r="F96" t="s">
        <v>274</v>
      </c>
      <c r="G96" t="s">
        <v>278</v>
      </c>
      <c r="H96" t="s">
        <v>279</v>
      </c>
      <c r="I96" t="s">
        <v>39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 t="s">
        <v>30</v>
      </c>
    </row>
    <row r="97" spans="1:17" x14ac:dyDescent="0.2">
      <c r="A97" t="s">
        <v>75</v>
      </c>
      <c r="B97" t="s">
        <v>356</v>
      </c>
      <c r="C97" t="s">
        <v>25</v>
      </c>
      <c r="D97" s="10">
        <v>43171.333333333336</v>
      </c>
      <c r="E97" s="10">
        <v>43171.75</v>
      </c>
      <c r="F97" t="s">
        <v>77</v>
      </c>
      <c r="G97" t="s">
        <v>357</v>
      </c>
      <c r="H97" t="s">
        <v>358</v>
      </c>
      <c r="I97" t="s">
        <v>80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 t="s">
        <v>30</v>
      </c>
    </row>
    <row r="98" spans="1:17" x14ac:dyDescent="0.2">
      <c r="A98" t="s">
        <v>258</v>
      </c>
      <c r="B98" t="s">
        <v>359</v>
      </c>
      <c r="C98" t="s">
        <v>25</v>
      </c>
      <c r="D98" s="10">
        <v>43171.375</v>
      </c>
      <c r="E98" s="10">
        <v>43171.5</v>
      </c>
      <c r="F98" t="s">
        <v>260</v>
      </c>
      <c r="G98" t="s">
        <v>360</v>
      </c>
      <c r="H98" t="s">
        <v>361</v>
      </c>
      <c r="I98" t="s">
        <v>86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 t="s">
        <v>30</v>
      </c>
    </row>
    <row r="99" spans="1:17" x14ac:dyDescent="0.2">
      <c r="A99" t="s">
        <v>326</v>
      </c>
      <c r="B99" t="s">
        <v>362</v>
      </c>
      <c r="C99" t="s">
        <v>25</v>
      </c>
      <c r="D99" s="10">
        <v>43171.541666666664</v>
      </c>
      <c r="E99" s="10">
        <v>43171.666666666664</v>
      </c>
      <c r="F99" t="s">
        <v>126</v>
      </c>
      <c r="G99" t="s">
        <v>363</v>
      </c>
      <c r="H99" t="s">
        <v>364</v>
      </c>
      <c r="I99" t="s">
        <v>80</v>
      </c>
      <c r="J99">
        <v>0</v>
      </c>
      <c r="K99">
        <v>0</v>
      </c>
      <c r="L99">
        <v>0</v>
      </c>
      <c r="M99">
        <v>0.06</v>
      </c>
      <c r="N99">
        <v>43</v>
      </c>
      <c r="O99">
        <v>1</v>
      </c>
      <c r="P99">
        <v>0</v>
      </c>
      <c r="Q99" t="s">
        <v>40</v>
      </c>
    </row>
    <row r="100" spans="1:17" x14ac:dyDescent="0.2">
      <c r="A100" t="s">
        <v>258</v>
      </c>
      <c r="B100" t="s">
        <v>365</v>
      </c>
      <c r="C100" t="s">
        <v>25</v>
      </c>
      <c r="D100" s="10">
        <v>43171.458333333336</v>
      </c>
      <c r="E100" s="10">
        <v>43171.583333333336</v>
      </c>
      <c r="F100" t="s">
        <v>260</v>
      </c>
      <c r="G100" t="s">
        <v>366</v>
      </c>
      <c r="H100" t="s">
        <v>367</v>
      </c>
      <c r="I100" t="s">
        <v>86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 t="s">
        <v>30</v>
      </c>
    </row>
    <row r="101" spans="1:17" x14ac:dyDescent="0.2">
      <c r="A101" t="s">
        <v>258</v>
      </c>
      <c r="B101" t="s">
        <v>368</v>
      </c>
      <c r="C101" t="s">
        <v>25</v>
      </c>
      <c r="D101" s="10">
        <v>43171.375</v>
      </c>
      <c r="E101" s="10">
        <v>43171.708333333336</v>
      </c>
      <c r="F101" t="s">
        <v>260</v>
      </c>
      <c r="G101" t="s">
        <v>369</v>
      </c>
      <c r="H101" t="s">
        <v>370</v>
      </c>
      <c r="I101" t="s">
        <v>80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 t="s">
        <v>30</v>
      </c>
    </row>
    <row r="102" spans="1:17" x14ac:dyDescent="0.2">
      <c r="A102" t="s">
        <v>176</v>
      </c>
      <c r="B102" t="s">
        <v>371</v>
      </c>
      <c r="C102" t="s">
        <v>25</v>
      </c>
      <c r="D102" s="10">
        <v>43171.395833333336</v>
      </c>
      <c r="E102" s="10">
        <v>43171.583333333336</v>
      </c>
      <c r="F102" t="s">
        <v>178</v>
      </c>
      <c r="G102" t="s">
        <v>372</v>
      </c>
      <c r="H102" t="s">
        <v>373</v>
      </c>
      <c r="I102" t="s">
        <v>39</v>
      </c>
      <c r="J102">
        <v>0</v>
      </c>
      <c r="K102">
        <v>0</v>
      </c>
      <c r="L102">
        <v>0</v>
      </c>
      <c r="M102">
        <v>0</v>
      </c>
      <c r="N102">
        <v>133</v>
      </c>
      <c r="O102">
        <v>1</v>
      </c>
      <c r="P102">
        <v>0</v>
      </c>
      <c r="Q102" t="s">
        <v>40</v>
      </c>
    </row>
    <row r="103" spans="1:17" x14ac:dyDescent="0.2">
      <c r="A103" t="s">
        <v>326</v>
      </c>
      <c r="B103" t="s">
        <v>374</v>
      </c>
      <c r="C103" t="s">
        <v>25</v>
      </c>
      <c r="D103" s="10">
        <v>43171.541666666664</v>
      </c>
      <c r="E103" s="10">
        <v>43171.666666666664</v>
      </c>
      <c r="F103" t="s">
        <v>126</v>
      </c>
      <c r="G103" t="s">
        <v>375</v>
      </c>
      <c r="H103" t="s">
        <v>376</v>
      </c>
      <c r="I103" t="s">
        <v>80</v>
      </c>
      <c r="J103">
        <v>0</v>
      </c>
      <c r="K103">
        <v>0</v>
      </c>
      <c r="L103">
        <v>0</v>
      </c>
      <c r="M103">
        <v>0.05</v>
      </c>
      <c r="N103">
        <v>138</v>
      </c>
      <c r="O103">
        <v>1</v>
      </c>
      <c r="P103">
        <v>0</v>
      </c>
      <c r="Q103" t="s">
        <v>40</v>
      </c>
    </row>
    <row r="104" spans="1:17" x14ac:dyDescent="0.2">
      <c r="A104" t="s">
        <v>326</v>
      </c>
      <c r="B104" t="s">
        <v>377</v>
      </c>
      <c r="C104" t="s">
        <v>25</v>
      </c>
      <c r="D104" s="10">
        <v>43171.333333333336</v>
      </c>
      <c r="E104" s="10">
        <v>43171.541666666664</v>
      </c>
      <c r="F104" t="s">
        <v>126</v>
      </c>
      <c r="G104" t="s">
        <v>378</v>
      </c>
      <c r="H104" t="s">
        <v>379</v>
      </c>
      <c r="I104" t="s">
        <v>80</v>
      </c>
      <c r="J104">
        <v>0</v>
      </c>
      <c r="K104">
        <v>0</v>
      </c>
      <c r="L104">
        <v>0</v>
      </c>
      <c r="M104">
        <v>0.09</v>
      </c>
      <c r="N104">
        <v>235</v>
      </c>
      <c r="O104">
        <v>1</v>
      </c>
      <c r="P104">
        <v>0</v>
      </c>
      <c r="Q104" t="s">
        <v>40</v>
      </c>
    </row>
    <row r="105" spans="1:17" x14ac:dyDescent="0.2">
      <c r="A105" t="s">
        <v>195</v>
      </c>
      <c r="B105" t="s">
        <v>380</v>
      </c>
      <c r="C105" t="s">
        <v>25</v>
      </c>
      <c r="D105" s="10">
        <v>43171.416666666664</v>
      </c>
      <c r="E105" s="10">
        <v>43171.708333333336</v>
      </c>
      <c r="F105" t="s">
        <v>197</v>
      </c>
      <c r="G105" t="s">
        <v>381</v>
      </c>
      <c r="H105" t="s">
        <v>382</v>
      </c>
      <c r="I105" t="s">
        <v>39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 t="s">
        <v>30</v>
      </c>
    </row>
    <row r="106" spans="1:17" x14ac:dyDescent="0.2">
      <c r="A106" t="s">
        <v>55</v>
      </c>
      <c r="B106" t="s">
        <v>383</v>
      </c>
      <c r="C106" t="s">
        <v>25</v>
      </c>
      <c r="D106" s="10">
        <v>43174.375</v>
      </c>
      <c r="E106" s="10">
        <v>43174.708333333336</v>
      </c>
      <c r="F106" t="s">
        <v>57</v>
      </c>
      <c r="G106" t="s">
        <v>384</v>
      </c>
      <c r="H106" t="s">
        <v>385</v>
      </c>
      <c r="I106" t="s">
        <v>39</v>
      </c>
      <c r="J106">
        <v>7</v>
      </c>
      <c r="K106">
        <v>0</v>
      </c>
      <c r="L106">
        <v>0</v>
      </c>
      <c r="M106">
        <v>0.28000000000000003</v>
      </c>
      <c r="N106">
        <v>568</v>
      </c>
      <c r="O106">
        <v>1</v>
      </c>
      <c r="P106">
        <v>4</v>
      </c>
      <c r="Q106" t="s">
        <v>40</v>
      </c>
    </row>
    <row r="107" spans="1:17" x14ac:dyDescent="0.2">
      <c r="A107" t="s">
        <v>55</v>
      </c>
      <c r="B107" t="s">
        <v>386</v>
      </c>
      <c r="C107" t="s">
        <v>25</v>
      </c>
      <c r="D107" s="10">
        <v>43172.375</v>
      </c>
      <c r="E107" s="10">
        <v>43172.708333333336</v>
      </c>
      <c r="F107" t="s">
        <v>57</v>
      </c>
      <c r="G107" t="s">
        <v>387</v>
      </c>
      <c r="H107" t="s">
        <v>385</v>
      </c>
      <c r="I107" t="s">
        <v>39</v>
      </c>
      <c r="J107">
        <v>7</v>
      </c>
      <c r="K107">
        <v>0</v>
      </c>
      <c r="L107">
        <v>0</v>
      </c>
      <c r="M107">
        <v>0.28000000000000003</v>
      </c>
      <c r="N107">
        <v>568</v>
      </c>
      <c r="O107">
        <v>1</v>
      </c>
      <c r="P107">
        <v>4</v>
      </c>
      <c r="Q107" t="s">
        <v>40</v>
      </c>
    </row>
    <row r="108" spans="1:17" x14ac:dyDescent="0.2">
      <c r="A108" t="s">
        <v>55</v>
      </c>
      <c r="B108" t="s">
        <v>388</v>
      </c>
      <c r="C108" t="s">
        <v>25</v>
      </c>
      <c r="D108" s="10">
        <v>43171.375</v>
      </c>
      <c r="E108" s="10">
        <v>43171.708333333336</v>
      </c>
      <c r="F108" t="s">
        <v>57</v>
      </c>
      <c r="G108" t="s">
        <v>387</v>
      </c>
      <c r="H108" t="s">
        <v>385</v>
      </c>
      <c r="I108" t="s">
        <v>39</v>
      </c>
      <c r="J108">
        <v>7</v>
      </c>
      <c r="K108">
        <v>0</v>
      </c>
      <c r="L108">
        <v>0</v>
      </c>
      <c r="M108">
        <v>0.28000000000000003</v>
      </c>
      <c r="N108">
        <v>568</v>
      </c>
      <c r="O108">
        <v>1</v>
      </c>
      <c r="P108">
        <v>4</v>
      </c>
      <c r="Q108" t="s">
        <v>40</v>
      </c>
    </row>
    <row r="109" spans="1:17" x14ac:dyDescent="0.2">
      <c r="A109" t="s">
        <v>55</v>
      </c>
      <c r="B109" t="s">
        <v>389</v>
      </c>
      <c r="C109" t="s">
        <v>25</v>
      </c>
      <c r="D109" s="10">
        <v>43171.541666666664</v>
      </c>
      <c r="E109" s="10">
        <v>43171.708333333336</v>
      </c>
      <c r="F109" t="s">
        <v>57</v>
      </c>
      <c r="G109" t="s">
        <v>390</v>
      </c>
      <c r="H109" t="s">
        <v>391</v>
      </c>
      <c r="I109" t="s">
        <v>39</v>
      </c>
      <c r="J109">
        <v>1</v>
      </c>
      <c r="K109">
        <v>0</v>
      </c>
      <c r="L109">
        <v>0</v>
      </c>
      <c r="M109">
        <v>0.04</v>
      </c>
      <c r="N109">
        <v>77</v>
      </c>
      <c r="O109">
        <v>1</v>
      </c>
      <c r="P109">
        <v>0</v>
      </c>
      <c r="Q109" t="s">
        <v>40</v>
      </c>
    </row>
    <row r="110" spans="1:17" x14ac:dyDescent="0.2">
      <c r="A110" t="s">
        <v>55</v>
      </c>
      <c r="B110" t="s">
        <v>392</v>
      </c>
      <c r="C110" t="s">
        <v>25</v>
      </c>
      <c r="D110" s="10">
        <v>43171.375</v>
      </c>
      <c r="E110" s="10">
        <v>43171.541666666664</v>
      </c>
      <c r="F110" t="s">
        <v>57</v>
      </c>
      <c r="G110" t="s">
        <v>393</v>
      </c>
      <c r="H110" t="s">
        <v>394</v>
      </c>
      <c r="I110" t="s">
        <v>39</v>
      </c>
      <c r="J110">
        <v>1</v>
      </c>
      <c r="K110">
        <v>0</v>
      </c>
      <c r="L110">
        <v>0</v>
      </c>
      <c r="M110">
        <v>3.5000000000000003E-2</v>
      </c>
      <c r="N110">
        <v>51</v>
      </c>
      <c r="O110">
        <v>1</v>
      </c>
      <c r="P110">
        <v>0</v>
      </c>
      <c r="Q110" t="s">
        <v>40</v>
      </c>
    </row>
    <row r="111" spans="1:17" x14ac:dyDescent="0.2">
      <c r="A111" t="s">
        <v>55</v>
      </c>
      <c r="B111" t="s">
        <v>395</v>
      </c>
      <c r="C111" t="s">
        <v>25</v>
      </c>
      <c r="D111" s="10">
        <v>43171.541666666664</v>
      </c>
      <c r="E111" s="10">
        <v>43171.708333333336</v>
      </c>
      <c r="F111" t="s">
        <v>57</v>
      </c>
      <c r="G111" t="s">
        <v>396</v>
      </c>
      <c r="H111" t="s">
        <v>397</v>
      </c>
      <c r="I111" t="s">
        <v>39</v>
      </c>
      <c r="J111">
        <v>1</v>
      </c>
      <c r="K111">
        <v>0</v>
      </c>
      <c r="L111">
        <v>0</v>
      </c>
      <c r="M111">
        <v>5.5E-2</v>
      </c>
      <c r="N111">
        <v>211</v>
      </c>
      <c r="O111">
        <v>1</v>
      </c>
      <c r="P111">
        <v>1</v>
      </c>
      <c r="Q111" t="s">
        <v>40</v>
      </c>
    </row>
    <row r="112" spans="1:17" x14ac:dyDescent="0.2">
      <c r="A112" t="s">
        <v>55</v>
      </c>
      <c r="B112" t="s">
        <v>398</v>
      </c>
      <c r="C112" t="s">
        <v>25</v>
      </c>
      <c r="D112" s="10">
        <v>43171.375</v>
      </c>
      <c r="E112" s="10">
        <v>43171.5</v>
      </c>
      <c r="F112" t="s">
        <v>57</v>
      </c>
      <c r="G112" t="s">
        <v>399</v>
      </c>
      <c r="H112" t="s">
        <v>400</v>
      </c>
      <c r="I112" t="s">
        <v>39</v>
      </c>
      <c r="J112">
        <v>1</v>
      </c>
      <c r="K112">
        <v>0</v>
      </c>
      <c r="L112">
        <v>0</v>
      </c>
      <c r="M112">
        <v>0.04</v>
      </c>
      <c r="N112">
        <v>174</v>
      </c>
      <c r="O112">
        <v>1</v>
      </c>
      <c r="P112">
        <v>1</v>
      </c>
      <c r="Q112" t="s">
        <v>40</v>
      </c>
    </row>
    <row r="113" spans="1:17" x14ac:dyDescent="0.2">
      <c r="A113" t="s">
        <v>55</v>
      </c>
      <c r="B113" t="s">
        <v>401</v>
      </c>
      <c r="C113" t="s">
        <v>25</v>
      </c>
      <c r="D113" s="10">
        <v>43171.375</v>
      </c>
      <c r="E113" s="10">
        <v>43171.625</v>
      </c>
      <c r="F113" t="s">
        <v>57</v>
      </c>
      <c r="G113" t="s">
        <v>402</v>
      </c>
      <c r="H113" t="s">
        <v>403</v>
      </c>
      <c r="I113" t="s">
        <v>39</v>
      </c>
      <c r="J113">
        <v>1</v>
      </c>
      <c r="K113">
        <v>0</v>
      </c>
      <c r="L113">
        <v>0</v>
      </c>
      <c r="M113">
        <v>0.02</v>
      </c>
      <c r="N113">
        <v>44</v>
      </c>
      <c r="O113">
        <v>1</v>
      </c>
      <c r="P113">
        <v>1</v>
      </c>
      <c r="Q113" t="s">
        <v>40</v>
      </c>
    </row>
    <row r="114" spans="1:17" x14ac:dyDescent="0.2">
      <c r="A114" t="s">
        <v>55</v>
      </c>
      <c r="B114" t="s">
        <v>404</v>
      </c>
      <c r="C114" t="s">
        <v>25</v>
      </c>
      <c r="D114" s="10">
        <v>43172.458333333336</v>
      </c>
      <c r="E114" s="10">
        <v>43172.708333333336</v>
      </c>
      <c r="F114" t="s">
        <v>57</v>
      </c>
      <c r="G114" t="s">
        <v>405</v>
      </c>
      <c r="H114" t="s">
        <v>406</v>
      </c>
      <c r="I114" t="s">
        <v>236</v>
      </c>
      <c r="J114">
        <v>25</v>
      </c>
      <c r="K114">
        <v>0</v>
      </c>
      <c r="L114">
        <v>0</v>
      </c>
      <c r="M114">
        <v>0.1</v>
      </c>
      <c r="N114">
        <v>870</v>
      </c>
      <c r="O114">
        <v>3</v>
      </c>
      <c r="P114">
        <v>5</v>
      </c>
      <c r="Q114" t="s">
        <v>40</v>
      </c>
    </row>
    <row r="115" spans="1:17" x14ac:dyDescent="0.2">
      <c r="A115" t="s">
        <v>55</v>
      </c>
      <c r="B115" t="s">
        <v>407</v>
      </c>
      <c r="C115" t="s">
        <v>25</v>
      </c>
      <c r="D115" s="10">
        <v>43171.375</v>
      </c>
      <c r="E115" s="10">
        <v>43171.708333333336</v>
      </c>
      <c r="F115" t="s">
        <v>57</v>
      </c>
      <c r="G115" t="s">
        <v>408</v>
      </c>
      <c r="H115" t="s">
        <v>409</v>
      </c>
      <c r="I115" t="s">
        <v>29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 t="s">
        <v>30</v>
      </c>
    </row>
    <row r="116" spans="1:17" x14ac:dyDescent="0.2">
      <c r="A116" t="s">
        <v>47</v>
      </c>
      <c r="B116" t="s">
        <v>410</v>
      </c>
      <c r="C116" t="s">
        <v>25</v>
      </c>
      <c r="D116" s="10">
        <v>43172.333333333336</v>
      </c>
      <c r="E116" s="10">
        <v>43172.708333333336</v>
      </c>
      <c r="F116" t="s">
        <v>49</v>
      </c>
      <c r="G116" t="s">
        <v>411</v>
      </c>
      <c r="H116" t="s">
        <v>412</v>
      </c>
      <c r="I116" t="s">
        <v>39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1</v>
      </c>
      <c r="P116">
        <v>0</v>
      </c>
      <c r="Q116" t="s">
        <v>40</v>
      </c>
    </row>
    <row r="117" spans="1:17" x14ac:dyDescent="0.2">
      <c r="A117" t="s">
        <v>47</v>
      </c>
      <c r="B117" t="s">
        <v>413</v>
      </c>
      <c r="C117" t="s">
        <v>25</v>
      </c>
      <c r="D117" s="10">
        <v>43172.333333333336</v>
      </c>
      <c r="E117" s="10">
        <v>43172.708333333336</v>
      </c>
      <c r="F117" t="s">
        <v>49</v>
      </c>
      <c r="G117" t="s">
        <v>414</v>
      </c>
      <c r="H117" t="s">
        <v>415</v>
      </c>
      <c r="I117" t="s">
        <v>39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1</v>
      </c>
      <c r="P117">
        <v>1</v>
      </c>
      <c r="Q117" t="s">
        <v>40</v>
      </c>
    </row>
    <row r="118" spans="1:17" x14ac:dyDescent="0.2">
      <c r="A118" t="s">
        <v>176</v>
      </c>
      <c r="B118" t="s">
        <v>416</v>
      </c>
      <c r="C118" t="s">
        <v>25</v>
      </c>
      <c r="D118" s="10">
        <v>43171.416666666664</v>
      </c>
      <c r="E118" s="10">
        <v>43171.666666666664</v>
      </c>
      <c r="F118" t="s">
        <v>178</v>
      </c>
      <c r="G118" t="s">
        <v>417</v>
      </c>
      <c r="H118" t="s">
        <v>418</v>
      </c>
      <c r="I118" t="s">
        <v>39</v>
      </c>
      <c r="J118">
        <v>6</v>
      </c>
      <c r="K118">
        <v>0</v>
      </c>
      <c r="L118">
        <v>0</v>
      </c>
      <c r="M118">
        <v>2.8400000000000002E-2</v>
      </c>
      <c r="N118">
        <v>63</v>
      </c>
      <c r="O118">
        <v>2</v>
      </c>
      <c r="P118">
        <v>0</v>
      </c>
      <c r="Q118" t="s">
        <v>40</v>
      </c>
    </row>
    <row r="119" spans="1:17" x14ac:dyDescent="0.2">
      <c r="A119" t="s">
        <v>75</v>
      </c>
      <c r="B119" t="s">
        <v>419</v>
      </c>
      <c r="C119" t="s">
        <v>43</v>
      </c>
      <c r="D119" s="10">
        <v>43171.333333333336</v>
      </c>
      <c r="E119" s="10">
        <v>43171.75</v>
      </c>
      <c r="F119" t="s">
        <v>77</v>
      </c>
      <c r="G119" t="s">
        <v>420</v>
      </c>
      <c r="H119" t="s">
        <v>421</v>
      </c>
      <c r="I119" t="s">
        <v>80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 t="s">
        <v>30</v>
      </c>
    </row>
    <row r="120" spans="1:17" x14ac:dyDescent="0.2">
      <c r="A120" t="s">
        <v>34</v>
      </c>
      <c r="B120" t="s">
        <v>422</v>
      </c>
      <c r="C120" t="s">
        <v>25</v>
      </c>
      <c r="D120" s="10">
        <v>43166.375</v>
      </c>
      <c r="E120" s="10">
        <v>43166.541666666664</v>
      </c>
      <c r="F120" t="s">
        <v>36</v>
      </c>
      <c r="G120" t="s">
        <v>423</v>
      </c>
      <c r="H120" t="s">
        <v>424</v>
      </c>
      <c r="I120" t="s">
        <v>80</v>
      </c>
      <c r="J120">
        <v>0</v>
      </c>
      <c r="K120">
        <v>0</v>
      </c>
      <c r="L120">
        <v>0</v>
      </c>
      <c r="M120">
        <v>3.5999999999999999E-3</v>
      </c>
      <c r="N120">
        <v>2</v>
      </c>
      <c r="O120">
        <v>1</v>
      </c>
      <c r="P120">
        <v>0</v>
      </c>
      <c r="Q120" t="s">
        <v>40</v>
      </c>
    </row>
    <row r="121" spans="1:17" x14ac:dyDescent="0.2">
      <c r="A121" t="s">
        <v>124</v>
      </c>
      <c r="B121" t="s">
        <v>425</v>
      </c>
      <c r="C121" t="s">
        <v>25</v>
      </c>
      <c r="D121" s="10">
        <v>43172.541666666664</v>
      </c>
      <c r="E121" s="10">
        <v>43172.708333333336</v>
      </c>
      <c r="F121" t="s">
        <v>126</v>
      </c>
      <c r="G121" t="s">
        <v>426</v>
      </c>
      <c r="H121" t="s">
        <v>427</v>
      </c>
      <c r="I121" t="s">
        <v>80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 t="s">
        <v>30</v>
      </c>
    </row>
    <row r="122" spans="1:17" x14ac:dyDescent="0.2">
      <c r="A122" t="s">
        <v>124</v>
      </c>
      <c r="B122" t="s">
        <v>428</v>
      </c>
      <c r="C122" t="s">
        <v>25</v>
      </c>
      <c r="D122" s="10">
        <v>43171.375</v>
      </c>
      <c r="E122" s="10">
        <v>43171.5</v>
      </c>
      <c r="F122" t="s">
        <v>126</v>
      </c>
      <c r="G122" t="s">
        <v>429</v>
      </c>
      <c r="H122" t="s">
        <v>430</v>
      </c>
      <c r="I122" t="s">
        <v>80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 t="s">
        <v>30</v>
      </c>
    </row>
    <row r="123" spans="1:17" x14ac:dyDescent="0.2">
      <c r="A123" t="s">
        <v>254</v>
      </c>
      <c r="B123" t="s">
        <v>431</v>
      </c>
      <c r="C123" t="s">
        <v>25</v>
      </c>
      <c r="D123" s="10">
        <v>43165.416666666664</v>
      </c>
      <c r="E123" s="10">
        <v>43165.708333333336</v>
      </c>
      <c r="F123" t="s">
        <v>92</v>
      </c>
      <c r="G123" t="s">
        <v>432</v>
      </c>
      <c r="H123" t="s">
        <v>433</v>
      </c>
      <c r="I123" t="s">
        <v>80</v>
      </c>
      <c r="J123">
        <v>0</v>
      </c>
      <c r="K123">
        <v>0</v>
      </c>
      <c r="L123">
        <v>0</v>
      </c>
      <c r="M123">
        <v>2.4E-2</v>
      </c>
      <c r="N123">
        <v>112</v>
      </c>
      <c r="O123">
        <v>1</v>
      </c>
      <c r="P123">
        <v>0</v>
      </c>
      <c r="Q123" t="s">
        <v>40</v>
      </c>
    </row>
    <row r="124" spans="1:17" x14ac:dyDescent="0.2">
      <c r="A124" t="s">
        <v>254</v>
      </c>
      <c r="B124" t="s">
        <v>434</v>
      </c>
      <c r="C124" t="s">
        <v>25</v>
      </c>
      <c r="D124" s="10">
        <v>43165.5</v>
      </c>
      <c r="E124" s="10">
        <v>43165.708333333336</v>
      </c>
      <c r="F124" t="s">
        <v>92</v>
      </c>
      <c r="G124" t="s">
        <v>435</v>
      </c>
      <c r="H124" t="s">
        <v>436</v>
      </c>
      <c r="I124" t="s">
        <v>86</v>
      </c>
      <c r="J124">
        <v>0</v>
      </c>
      <c r="K124">
        <v>0</v>
      </c>
      <c r="L124">
        <v>0</v>
      </c>
      <c r="M124">
        <v>7.1499999999999994E-2</v>
      </c>
      <c r="N124">
        <v>235</v>
      </c>
      <c r="O124">
        <v>1</v>
      </c>
      <c r="P124">
        <v>0</v>
      </c>
      <c r="Q124" t="s">
        <v>40</v>
      </c>
    </row>
    <row r="125" spans="1:17" x14ac:dyDescent="0.2">
      <c r="A125" t="s">
        <v>211</v>
      </c>
      <c r="B125" t="s">
        <v>437</v>
      </c>
      <c r="C125" t="s">
        <v>25</v>
      </c>
      <c r="D125" s="10">
        <v>43137.458333333336</v>
      </c>
      <c r="E125" s="10">
        <v>43137.708333333336</v>
      </c>
      <c r="F125" t="s">
        <v>438</v>
      </c>
      <c r="G125" t="s">
        <v>439</v>
      </c>
      <c r="H125" t="s">
        <v>440</v>
      </c>
      <c r="I125" t="s">
        <v>236</v>
      </c>
      <c r="J125">
        <v>47</v>
      </c>
      <c r="K125">
        <v>0</v>
      </c>
      <c r="L125">
        <v>1</v>
      </c>
      <c r="M125">
        <v>2.0491999999999999</v>
      </c>
      <c r="N125">
        <v>2202</v>
      </c>
      <c r="O125">
        <v>7</v>
      </c>
      <c r="P125">
        <v>3</v>
      </c>
      <c r="Q125" t="s">
        <v>60</v>
      </c>
    </row>
    <row r="126" spans="1:17" x14ac:dyDescent="0.2">
      <c r="A126" t="s">
        <v>187</v>
      </c>
      <c r="B126" t="s">
        <v>441</v>
      </c>
      <c r="C126" t="s">
        <v>25</v>
      </c>
      <c r="D126" s="10">
        <v>43059.541666666664</v>
      </c>
      <c r="E126" s="10">
        <v>43059.708333333336</v>
      </c>
      <c r="F126" t="s">
        <v>442</v>
      </c>
      <c r="G126" t="s">
        <v>443</v>
      </c>
      <c r="H126" t="s">
        <v>444</v>
      </c>
      <c r="I126" t="s">
        <v>80</v>
      </c>
      <c r="J126">
        <v>0</v>
      </c>
      <c r="K126">
        <v>0</v>
      </c>
      <c r="L126">
        <v>0</v>
      </c>
      <c r="M126">
        <v>5.0000000000000001E-3</v>
      </c>
      <c r="N126">
        <v>2</v>
      </c>
      <c r="O126">
        <v>0</v>
      </c>
      <c r="P126">
        <v>1</v>
      </c>
      <c r="Q126" t="s">
        <v>40</v>
      </c>
    </row>
    <row r="127" spans="1:17" x14ac:dyDescent="0.2">
      <c r="A127" t="s">
        <v>162</v>
      </c>
      <c r="B127" t="s">
        <v>445</v>
      </c>
      <c r="C127" t="s">
        <v>25</v>
      </c>
      <c r="D127" s="10">
        <v>43054.583333333336</v>
      </c>
      <c r="E127" s="10">
        <v>43054.708333333336</v>
      </c>
      <c r="F127" t="s">
        <v>164</v>
      </c>
      <c r="G127" t="s">
        <v>446</v>
      </c>
      <c r="H127" t="s">
        <v>447</v>
      </c>
      <c r="I127" t="s">
        <v>39</v>
      </c>
      <c r="J127">
        <v>10</v>
      </c>
      <c r="K127">
        <v>0</v>
      </c>
      <c r="L127">
        <v>0</v>
      </c>
      <c r="M127">
        <v>7.6999999999999999E-2</v>
      </c>
      <c r="N127">
        <v>632</v>
      </c>
      <c r="O127">
        <v>2</v>
      </c>
      <c r="P127">
        <v>4</v>
      </c>
      <c r="Q127" t="s">
        <v>448</v>
      </c>
    </row>
    <row r="128" spans="1:17" x14ac:dyDescent="0.2">
      <c r="A128" t="s">
        <v>145</v>
      </c>
      <c r="B128" t="s">
        <v>449</v>
      </c>
      <c r="C128" t="s">
        <v>25</v>
      </c>
      <c r="D128" s="10">
        <v>42927.416666666664</v>
      </c>
      <c r="E128" s="10">
        <v>42927.5</v>
      </c>
      <c r="F128" t="s">
        <v>147</v>
      </c>
      <c r="G128" t="s">
        <v>450</v>
      </c>
      <c r="H128" t="s">
        <v>451</v>
      </c>
      <c r="I128" t="s">
        <v>80</v>
      </c>
      <c r="J128">
        <v>0</v>
      </c>
      <c r="K128">
        <v>0</v>
      </c>
      <c r="L128">
        <v>0</v>
      </c>
      <c r="M128">
        <v>0.01</v>
      </c>
      <c r="N128">
        <v>30</v>
      </c>
      <c r="O128">
        <v>0</v>
      </c>
      <c r="P128">
        <v>0</v>
      </c>
      <c r="Q128" t="s">
        <v>30</v>
      </c>
    </row>
    <row r="129" spans="1:17" x14ac:dyDescent="0.2">
      <c r="A129" t="s">
        <v>195</v>
      </c>
      <c r="B129" t="s">
        <v>452</v>
      </c>
      <c r="C129" t="s">
        <v>25</v>
      </c>
      <c r="D129" s="10">
        <v>42485.416666666664</v>
      </c>
      <c r="E129" s="10">
        <v>42485.708333333336</v>
      </c>
      <c r="F129" t="s">
        <v>453</v>
      </c>
      <c r="G129" t="s">
        <v>454</v>
      </c>
      <c r="H129" t="s">
        <v>455</v>
      </c>
      <c r="I129" t="s">
        <v>80</v>
      </c>
      <c r="Q129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4"/>
  <sheetViews>
    <sheetView workbookViewId="0">
      <selection sqref="A1:XFD1048576"/>
    </sheetView>
  </sheetViews>
  <sheetFormatPr defaultRowHeight="12.75" x14ac:dyDescent="0.2"/>
  <cols>
    <col min="1" max="1" width="48.85546875" bestFit="1" customWidth="1"/>
    <col min="2" max="2" width="19.85546875" customWidth="1"/>
    <col min="3" max="3" width="21.28515625" customWidth="1"/>
    <col min="4" max="4" width="19.85546875" customWidth="1"/>
    <col min="5" max="5" width="24.7109375" customWidth="1"/>
    <col min="6" max="6" width="66.28515625" bestFit="1" customWidth="1"/>
    <col min="7" max="7" width="66.5703125" customWidth="1"/>
  </cols>
  <sheetData>
    <row r="2" spans="1:7" ht="15" x14ac:dyDescent="0.2">
      <c r="B2" s="9" t="s">
        <v>14</v>
      </c>
    </row>
    <row r="4" spans="1:7" s="2" customFormat="1" ht="25.5" x14ac:dyDescent="0.2">
      <c r="A4" s="1" t="s">
        <v>9</v>
      </c>
      <c r="B4" s="3" t="s">
        <v>11</v>
      </c>
      <c r="C4" s="1" t="s">
        <v>3</v>
      </c>
      <c r="D4" s="1" t="s">
        <v>4</v>
      </c>
      <c r="E4" s="3" t="s">
        <v>12</v>
      </c>
      <c r="F4" s="3" t="s">
        <v>10</v>
      </c>
      <c r="G4" s="3" t="s">
        <v>13</v>
      </c>
    </row>
    <row r="5" spans="1:7" x14ac:dyDescent="0.2">
      <c r="A5" s="4" t="str">
        <f>'Выгрузка из ДЖ'!A31</f>
        <v>Увельский район электрических сетей</v>
      </c>
      <c r="B5" s="5" t="str">
        <f>'Выгрузка из ДЖ'!I31</f>
        <v>10кВ</v>
      </c>
      <c r="C5" s="6">
        <f>'Выгрузка из ДЖ'!D31</f>
        <v>43171.333333333336</v>
      </c>
      <c r="D5" s="6">
        <f>'Выгрузка из ДЖ'!E31</f>
        <v>43171.416666666664</v>
      </c>
      <c r="E5" s="7">
        <f t="shared" ref="E5:E36" si="0">D5-C5</f>
        <v>8.3333333328482695E-2</v>
      </c>
      <c r="F5" s="8" t="str">
        <f>'Выгрузка из ДЖ'!H31</f>
        <v>КТП 10 №3101 от ВЛ 10  Южная 1 Силовой трансформатор №1</v>
      </c>
      <c r="G5" s="8" t="str">
        <f>'Выгрузка из ДЖ'!G31</f>
        <v>Часть п. Увельский, ул.Энергетиков, 5-49, 36-48</v>
      </c>
    </row>
    <row r="6" spans="1:7" x14ac:dyDescent="0.2">
      <c r="A6" s="4" t="str">
        <f>'Выгрузка из ДЖ'!A39</f>
        <v>Троицкий район электрических сетей</v>
      </c>
      <c r="B6" s="5" t="str">
        <f>'Выгрузка из ДЖ'!I39</f>
        <v>10кВ</v>
      </c>
      <c r="C6" s="6">
        <f>'Выгрузка из ДЖ'!D39</f>
        <v>43171.333333333336</v>
      </c>
      <c r="D6" s="6">
        <f>'Выгрузка из ДЖ'!E39</f>
        <v>43171.708333333336</v>
      </c>
      <c r="E6" s="7">
        <f t="shared" si="0"/>
        <v>0.375</v>
      </c>
      <c r="F6" s="8" t="str">
        <f>'Выгрузка из ДЖ'!H39</f>
        <v>КТП №24111 от ВЛ 10 Сары Силовой трансформатор №1</v>
      </c>
      <c r="G6" s="8" t="str">
        <f>'Выгрузка из ДЖ'!G39</f>
        <v>ТО ТП и ревизия грозозащиты  п.Сары  ул.Въездная 1,1А-1,1А-2,3.</v>
      </c>
    </row>
    <row r="7" spans="1:7" ht="25.5" x14ac:dyDescent="0.2">
      <c r="A7" s="4" t="str">
        <f>'Выгрузка из ДЖ'!A40</f>
        <v>Троицкий район электрических сетей</v>
      </c>
      <c r="B7" s="5" t="str">
        <f>'Выгрузка из ДЖ'!I40</f>
        <v>10кВ</v>
      </c>
      <c r="C7" s="6">
        <f>'Выгрузка из ДЖ'!D40</f>
        <v>43171.333333333336</v>
      </c>
      <c r="D7" s="6">
        <f>'Выгрузка из ДЖ'!E40</f>
        <v>43171.708333333336</v>
      </c>
      <c r="E7" s="7">
        <f t="shared" si="0"/>
        <v>0.375</v>
      </c>
      <c r="F7" s="8" t="str">
        <f>'Выгрузка из ДЖ'!H40</f>
        <v>КТП №24110 от ВЛ 10 Сары Силовой трансформатор №1</v>
      </c>
      <c r="G7" s="8" t="str">
        <f>'Выгрузка из ДЖ'!G40</f>
        <v>ТО ТП и ревизия грозозащиты  п.Сары  ул.Полтавская 2,4,6,8,16; Школьная 4,6,8,9,10,11,13; Степная 10,12,14.</v>
      </c>
    </row>
    <row r="8" spans="1:7" x14ac:dyDescent="0.2">
      <c r="A8" s="4" t="str">
        <f>'Выгрузка из ДЖ'!A41</f>
        <v>Троицкий район электрических сетей</v>
      </c>
      <c r="B8" s="5" t="str">
        <f>'Выгрузка из ДЖ'!I41</f>
        <v>10кВ</v>
      </c>
      <c r="C8" s="6">
        <f>'Выгрузка из ДЖ'!D41</f>
        <v>43171.333333333336</v>
      </c>
      <c r="D8" s="6">
        <f>'Выгрузка из ДЖ'!E41</f>
        <v>43171.708333333336</v>
      </c>
      <c r="E8" s="7">
        <f t="shared" si="0"/>
        <v>0.375</v>
      </c>
      <c r="F8" s="8" t="str">
        <f>'Выгрузка из ДЖ'!H41</f>
        <v>КТП №24106 от ВЛ 10 Сары Силовой трансформатор №1</v>
      </c>
      <c r="G8" s="8" t="str">
        <f>'Выгрузка из ДЖ'!G41</f>
        <v>ТО ТП и ревизия грозозащиты  п.Сары  ул.Центральная 1,7-25.</v>
      </c>
    </row>
    <row r="9" spans="1:7" ht="38.25" x14ac:dyDescent="0.2">
      <c r="A9" s="4" t="str">
        <f>'Выгрузка из ДЖ'!A48</f>
        <v>Курчатовский район электрических сетей</v>
      </c>
      <c r="B9" s="5" t="str">
        <f>'Выгрузка из ДЖ'!I48</f>
        <v>0,4 кВ</v>
      </c>
      <c r="C9" s="6">
        <f>'Выгрузка из ДЖ'!D48</f>
        <v>43171.333333333336</v>
      </c>
      <c r="D9" s="6">
        <f>'Выгрузка из ДЖ'!E48</f>
        <v>43171.708333333336</v>
      </c>
      <c r="E9" s="7">
        <f t="shared" si="0"/>
        <v>0.375</v>
      </c>
      <c r="F9" s="8" t="str">
        <f>'Выгрузка из ДЖ'!H48</f>
        <v>КТП 4110 ВЛ 0,4 кВ ТП 4110 гр.4</v>
      </c>
      <c r="G9" s="8" t="str">
        <f>'Выгрузка из ДЖ'!G48</f>
        <v>ВЛ0,4кВ от ТП 4110 гр4 отключить для отключения ж\д ул Логовая 42, 45Б по факсограмме №199. Отключаются ж\д ул Логовая 40 - 60, 45 - 63.</v>
      </c>
    </row>
    <row r="10" spans="1:7" ht="38.25" x14ac:dyDescent="0.2">
      <c r="A10" s="4" t="str">
        <f>'Выгрузка из ДЖ'!A49</f>
        <v>Курчатовский район электрических сетей</v>
      </c>
      <c r="B10" s="5" t="str">
        <f>'Выгрузка из ДЖ'!I49</f>
        <v>0,4 кВ</v>
      </c>
      <c r="C10" s="6">
        <f>'Выгрузка из ДЖ'!D49</f>
        <v>43171.333333333336</v>
      </c>
      <c r="D10" s="6">
        <f>'Выгрузка из ДЖ'!E49</f>
        <v>43171.708333333336</v>
      </c>
      <c r="E10" s="7">
        <f t="shared" si="0"/>
        <v>0.375</v>
      </c>
      <c r="F10" s="8" t="str">
        <f>'Выгрузка из ДЖ'!H49</f>
        <v>ТП 4117 ВЛ 0,4 кВ ТП 4117  гр.1</v>
      </c>
      <c r="G10" s="8" t="str">
        <f>'Выгрузка из ДЖ'!G49</f>
        <v>ВЛ0,4кВ от ТП4117 гр1 выводится в ремонт для отключения ж\д ул Логовая 36А по факсограмме №199. Отключаются ж\д ул Логовая 16 - 44, 17 - 33; Лавровая 20 - 24.</v>
      </c>
    </row>
    <row r="11" spans="1:7" ht="38.25" x14ac:dyDescent="0.2">
      <c r="A11" s="4" t="str">
        <f>'Выгрузка из ДЖ'!A50</f>
        <v>Курчатовский район электрических сетей</v>
      </c>
      <c r="B11" s="5" t="str">
        <f>'Выгрузка из ДЖ'!I50</f>
        <v>0,4 кВ</v>
      </c>
      <c r="C11" s="6">
        <f>'Выгрузка из ДЖ'!D50</f>
        <v>43171.333333333336</v>
      </c>
      <c r="D11" s="6">
        <f>'Выгрузка из ДЖ'!E50</f>
        <v>43171.708333333336</v>
      </c>
      <c r="E11" s="7">
        <f t="shared" si="0"/>
        <v>0.375</v>
      </c>
      <c r="F11" s="8" t="str">
        <f>'Выгрузка из ДЖ'!H50</f>
        <v>КТП 4240 ВЛ 0,4 кВ ТП 4240 гр.4</v>
      </c>
      <c r="G11" s="8" t="str">
        <f>'Выгрузка из ДЖ'!G50</f>
        <v>ВЛ0,4кВ от ТП4240 гр4 выводится в ремонт для отключения ж\д ул. Городская 29А по факсограмме №199.Отключаются ж\д ул Городская 29 - 35А, Шершневская 44 - 52.</v>
      </c>
    </row>
    <row r="12" spans="1:7" ht="38.25" x14ac:dyDescent="0.2">
      <c r="A12" s="4" t="str">
        <f>'Выгрузка из ДЖ'!A63</f>
        <v>Центральный район электрических сетей</v>
      </c>
      <c r="B12" s="5" t="str">
        <f>'Выгрузка из ДЖ'!I63</f>
        <v>0,4 кВ</v>
      </c>
      <c r="C12" s="6">
        <f>'Выгрузка из ДЖ'!D63</f>
        <v>43171.333333333336</v>
      </c>
      <c r="D12" s="6">
        <f>'Выгрузка из ДЖ'!E63</f>
        <v>43171.5</v>
      </c>
      <c r="E12" s="7">
        <f t="shared" si="0"/>
        <v>0.16666666666424135</v>
      </c>
      <c r="F12" s="8" t="str">
        <f>'Выгрузка из ДЖ'!H63</f>
        <v>КТП 2159 ВЛ 0,4 кВ ТП 2159 гр.8</v>
      </c>
      <c r="G12" s="8" t="str">
        <f>'Выгрузка из ДЖ'!G63</f>
        <v>Отключение э/э: г Челябинск Калининский район ул. Красных Коммунаров ж/д 3-11,8;     ул.Тупик, ж/д 2-8; ул. Колхозная ж/д 64-86;, ул. Полковая 2-12,31,33; Краснознаменная ж/д 76-80</v>
      </c>
    </row>
    <row r="13" spans="1:7" ht="38.25" x14ac:dyDescent="0.2">
      <c r="A13" s="4" t="str">
        <f>'Выгрузка из ДЖ'!A71</f>
        <v>Советский район электрических сетей</v>
      </c>
      <c r="B13" s="5" t="str">
        <f>'Выгрузка из ДЖ'!I71</f>
        <v>0,4 кВ</v>
      </c>
      <c r="C13" s="6">
        <f>'Выгрузка из ДЖ'!D71</f>
        <v>43171.333333333336</v>
      </c>
      <c r="D13" s="6">
        <f>'Выгрузка из ДЖ'!E71</f>
        <v>43171.75</v>
      </c>
      <c r="E13" s="7">
        <f t="shared" si="0"/>
        <v>0.41666666666424135</v>
      </c>
      <c r="F13" s="8" t="str">
        <f>'Выгрузка из ДЖ'!H71</f>
        <v>ТП 1025 Система шин 1 0,4 кв</v>
      </c>
      <c r="G13" s="8" t="str">
        <f>'Выгрузка из ДЖ'!G71</f>
        <v>ТП 1025 1с 0,4 кВ, Т1 выводятся в ремонт для капитального ремонта оборудования. Отключаются ж/д ул Свободы 94,92,92а,92б,Ефтеева 6,8,Цвилинга 57а,59а,</v>
      </c>
    </row>
    <row r="14" spans="1:7" ht="38.25" x14ac:dyDescent="0.2">
      <c r="A14" s="4" t="str">
        <f>'Выгрузка из ДЖ'!A72</f>
        <v>Советский район электрических сетей</v>
      </c>
      <c r="B14" s="5" t="str">
        <f>'Выгрузка из ДЖ'!I72</f>
        <v>0,4 кВ</v>
      </c>
      <c r="C14" s="6">
        <f>'Выгрузка из ДЖ'!D72</f>
        <v>43171.333333333336</v>
      </c>
      <c r="D14" s="6">
        <f>'Выгрузка из ДЖ'!E72</f>
        <v>43171.75</v>
      </c>
      <c r="E14" s="7">
        <f t="shared" si="0"/>
        <v>0.41666666666424135</v>
      </c>
      <c r="F14" s="8" t="str">
        <f>'Выгрузка из ДЖ'!H72</f>
        <v>РП 24 Секция шин 2 0,4 кВ</v>
      </c>
      <c r="G14" s="8" t="str">
        <f>'Выгрузка из ДЖ'!G72</f>
        <v>РП 24 2С0,4 кВ, Т2 выводятся в ремонт для капитального ремонта оборудования. Отключаются ж/д ул Елькина 80,82,80а,84а,84б,84в,65а,80б,84,</v>
      </c>
    </row>
    <row r="15" spans="1:7" x14ac:dyDescent="0.2">
      <c r="A15" s="4" t="str">
        <f>'Выгрузка из ДЖ'!A78</f>
        <v>Варненский район электрических сетей</v>
      </c>
      <c r="B15" s="5" t="str">
        <f>'Выгрузка из ДЖ'!I78</f>
        <v>10кВ</v>
      </c>
      <c r="C15" s="6">
        <f>'Выгрузка из ДЖ'!D78</f>
        <v>43171.333333333336</v>
      </c>
      <c r="D15" s="6">
        <f>'Выгрузка из ДЖ'!E78</f>
        <v>43171.708333333336</v>
      </c>
      <c r="E15" s="7">
        <f t="shared" si="0"/>
        <v>0.375</v>
      </c>
      <c r="F15" s="8" t="str">
        <f>'Выгрузка из ДЖ'!H78</f>
        <v>КТП 10 №7483 по ВЛ 10 Кулевчинская Силовой трансформатор №1</v>
      </c>
      <c r="G15" s="8" t="str">
        <f>'Выгрузка из ДЖ'!G78</f>
        <v>с.Нововладимировка ул.Набережная</v>
      </c>
    </row>
    <row r="16" spans="1:7" x14ac:dyDescent="0.2">
      <c r="A16" s="4" t="str">
        <f>'Выгрузка из ДЖ'!A79</f>
        <v>Варненский район электрических сетей</v>
      </c>
      <c r="B16" s="5" t="str">
        <f>'Выгрузка из ДЖ'!I79</f>
        <v>10кВ</v>
      </c>
      <c r="C16" s="6">
        <f>'Выгрузка из ДЖ'!D79</f>
        <v>43171.333333333336</v>
      </c>
      <c r="D16" s="6">
        <f>'Выгрузка из ДЖ'!E79</f>
        <v>43171.708333333336</v>
      </c>
      <c r="E16" s="7">
        <f t="shared" si="0"/>
        <v>0.375</v>
      </c>
      <c r="F16" s="8" t="str">
        <f>'Выгрузка из ДЖ'!H79</f>
        <v>КТП 10 №7482 по ВЛ 10 Кулевчинская Силовой трансформатор №1</v>
      </c>
      <c r="G16" s="8" t="str">
        <f>'Выгрузка из ДЖ'!G79</f>
        <v>с.Нововладимировка ул.Зеленая</v>
      </c>
    </row>
    <row r="17" spans="1:7" x14ac:dyDescent="0.2">
      <c r="A17" s="4" t="str">
        <f>'Выгрузка из ДЖ'!A80</f>
        <v>Варненский район электрических сетей</v>
      </c>
      <c r="B17" s="5" t="str">
        <f>'Выгрузка из ДЖ'!I80</f>
        <v>10кВ</v>
      </c>
      <c r="C17" s="6">
        <f>'Выгрузка из ДЖ'!D80</f>
        <v>43171.333333333336</v>
      </c>
      <c r="D17" s="6">
        <f>'Выгрузка из ДЖ'!E80</f>
        <v>43171.708333333336</v>
      </c>
      <c r="E17" s="7">
        <f t="shared" si="0"/>
        <v>0.375</v>
      </c>
      <c r="F17" s="8" t="str">
        <f>'Выгрузка из ДЖ'!H80</f>
        <v>КТП 10 №7370 от ВЛ 10 Село Силовой трансформатор №1</v>
      </c>
      <c r="G17" s="8" t="str">
        <f>'Выгрузка из ДЖ'!G80</f>
        <v>с.Николаевская ул.Бамовская, Молодежная, Степная</v>
      </c>
    </row>
    <row r="18" spans="1:7" ht="38.25" x14ac:dyDescent="0.2">
      <c r="A18" s="4" t="str">
        <f>'Выгрузка из ДЖ'!A86</f>
        <v>Уфалейский район электрических сетей</v>
      </c>
      <c r="B18" s="5" t="str">
        <f>'Выгрузка из ДЖ'!I86</f>
        <v>0,4 кВ</v>
      </c>
      <c r="C18" s="6">
        <f>'Выгрузка из ДЖ'!D86</f>
        <v>43171.333333333336</v>
      </c>
      <c r="D18" s="6">
        <f>'Выгрузка из ДЖ'!E86</f>
        <v>43171.666666666664</v>
      </c>
      <c r="E18" s="7">
        <f t="shared" si="0"/>
        <v>0.33333333332848269</v>
      </c>
      <c r="F18" s="8" t="str">
        <f>'Выгрузка из ДЖ'!H86</f>
        <v>КТП-6кВ №165 ВЛ-0,4кВ "Космонавтов" от ТП-165</v>
      </c>
      <c r="G18" s="8" t="str">
        <f>'Выгрузка из ДЖ'!G86</f>
        <v xml:space="preserve">Установка опор по тех. присоед. Отключенные потребители;Космонавтов 20-44, 15-25
</v>
      </c>
    </row>
    <row r="19" spans="1:7" ht="51" x14ac:dyDescent="0.2">
      <c r="A19" s="4" t="str">
        <f>'Выгрузка из ДЖ'!A91</f>
        <v>Уфалейский район электрических сетей</v>
      </c>
      <c r="B19" s="5" t="str">
        <f>'Выгрузка из ДЖ'!I91</f>
        <v>0,4 кВ</v>
      </c>
      <c r="C19" s="6">
        <f>'Выгрузка из ДЖ'!D91</f>
        <v>43171.333333333336</v>
      </c>
      <c r="D19" s="6">
        <f>'Выгрузка из ДЖ'!E91</f>
        <v>43171.666666666664</v>
      </c>
      <c r="E19" s="7">
        <f t="shared" si="0"/>
        <v>0.33333333332848269</v>
      </c>
      <c r="F19" s="8" t="str">
        <f>'Выгрузка из ДЖ'!H91</f>
        <v>ЗТП-6кВ №9 ВЛ-0,4кВ "Мраморный тупик" от ТП-9</v>
      </c>
      <c r="G19" s="8" t="str">
        <f>'Выгрузка из ДЖ'!G91</f>
        <v xml:space="preserve">Установка опор по тех. присоед. Отключенные потребители;Сакко и Ванцетти 1-9,2,6,8 Гранильная 39-49              Гагарина 29,34          Дзержинского 1-11,6,10  «Мрамор»(пром.)
</v>
      </c>
    </row>
    <row r="20" spans="1:7" ht="38.25" x14ac:dyDescent="0.2">
      <c r="A20" s="4" t="str">
        <f>'Выгрузка из ДЖ'!A97</f>
        <v>Ленинский район электрических сетей</v>
      </c>
      <c r="B20" s="5" t="str">
        <f>'Выгрузка из ДЖ'!I97</f>
        <v>0,4 кВ</v>
      </c>
      <c r="C20" s="6">
        <f>'Выгрузка из ДЖ'!D97</f>
        <v>43171.333333333336</v>
      </c>
      <c r="D20" s="6">
        <f>'Выгрузка из ДЖ'!E97</f>
        <v>43171.75</v>
      </c>
      <c r="E20" s="7">
        <f t="shared" si="0"/>
        <v>0.41666666666424135</v>
      </c>
      <c r="F20" s="8" t="str">
        <f>'Выгрузка из ДЖ'!H97</f>
        <v>ТП 5641 Секция шин 1</v>
      </c>
      <c r="G20" s="8" t="str">
        <f>'Выгрузка из ДЖ'!G97</f>
        <v>ТП 5641 1С 0,4 кВ, Т1 текущий ремонт по графику.
Отключаются потребители: ул.Гагарина 52
ул.Стахановцев 108, 110,114,116</v>
      </c>
    </row>
    <row r="21" spans="1:7" ht="63.75" x14ac:dyDescent="0.2">
      <c r="A21" s="4" t="str">
        <f>'Выгрузка из ДЖ'!A104</f>
        <v>Уфалейский район электрических сетей</v>
      </c>
      <c r="B21" s="5" t="str">
        <f>'Выгрузка из ДЖ'!I104</f>
        <v>0,4 кВ</v>
      </c>
      <c r="C21" s="6">
        <f>'Выгрузка из ДЖ'!D104</f>
        <v>43171.333333333336</v>
      </c>
      <c r="D21" s="6">
        <f>'Выгрузка из ДЖ'!E104</f>
        <v>43171.541666666664</v>
      </c>
      <c r="E21" s="7">
        <f t="shared" si="0"/>
        <v>0.20833333332848269</v>
      </c>
      <c r="F21" s="8" t="str">
        <f>'Выгрузка из ДЖ'!H104</f>
        <v>КТП-6кВ №49 ВЛ-0,4кВ "Халтурина" от ТП-49</v>
      </c>
      <c r="G21" s="8" t="str">
        <f>'Выгрузка из ДЖ'!G104</f>
        <v xml:space="preserve">Реконструкция ВЛ-0,4кВ. Отключенные потребители;Пер. Красный18-34А, 9-17 Пер. Халтурина 3-15, 2-4 Халтурина 16-44, 19-57 Уральская 1-21,2-26\1 Нязепетровская 36-62, 35-59 Ермакова 60-68             Красная 36-40
</v>
      </c>
    </row>
    <row r="22" spans="1:7" ht="38.25" x14ac:dyDescent="0.2">
      <c r="A22" s="4" t="str">
        <f>'Выгрузка из ДЖ'!A119</f>
        <v>Ленинский район электрических сетей</v>
      </c>
      <c r="B22" s="5" t="str">
        <f>'Выгрузка из ДЖ'!I119</f>
        <v>0,4 кВ</v>
      </c>
      <c r="C22" s="6">
        <f>'Выгрузка из ДЖ'!D119</f>
        <v>43171.333333333336</v>
      </c>
      <c r="D22" s="6">
        <f>'Выгрузка из ДЖ'!E119</f>
        <v>43171.75</v>
      </c>
      <c r="E22" s="7">
        <f t="shared" si="0"/>
        <v>0.41666666666424135</v>
      </c>
      <c r="F22" s="8" t="str">
        <f>'Выгрузка из ДЖ'!H119</f>
        <v>ТП 5600 Система шин 2</v>
      </c>
      <c r="G22" s="8" t="str">
        <f>'Выгрузка из ДЖ'!G119</f>
        <v>ТП 5600 2С 0,4 кВ выводится в ремонт для монтажа концевых разделок новых КЛ 0,4 кВ. Под отключение попадают адреса;
ул. Якутская 9А,11,11А,13.</v>
      </c>
    </row>
    <row r="23" spans="1:7" ht="76.5" x14ac:dyDescent="0.2">
      <c r="A23" s="4" t="str">
        <f>'Выгрузка из ДЖ'!A32</f>
        <v>Чесменский район электрических сетей</v>
      </c>
      <c r="B23" s="5" t="str">
        <f>'Выгрузка из ДЖ'!I32</f>
        <v>10кВ</v>
      </c>
      <c r="C23" s="6">
        <f>'Выгрузка из ДЖ'!D32</f>
        <v>43171.347222222219</v>
      </c>
      <c r="D23" s="6">
        <f>'Выгрузка из ДЖ'!E32</f>
        <v>43171.5</v>
      </c>
      <c r="E23" s="7">
        <f t="shared" si="0"/>
        <v>0.15277777778101154</v>
      </c>
      <c r="F23" s="8" t="str">
        <f>'Выгрузка из ДЖ'!H32</f>
        <v>КТП 10 №5414 от ВЛ 10 Углицк 2 Силовой трансформатор №1</v>
      </c>
      <c r="G23" s="8" t="str">
        <f>'Выгрузка из ДЖ'!G32</f>
        <v xml:space="preserve">П. Углицкий: ул. Набережная,д. №14,16,18,20,22,26,28,клуб, столовая.
п. Углицкий: ул. Ленина, м-н Кузменко, м-н, Нестеренко,М-н Болсун, ул. Ленина, д. №21,23,25,27,29,31,46,44,42,40,38,34,м-н ОПО, 32,28,26,м-нШайгубесова, ул. Пионерская, д. 10. Ревизия средств грозозащиты
</v>
      </c>
    </row>
    <row r="24" spans="1:7" x14ac:dyDescent="0.2">
      <c r="A24" s="4" t="str">
        <f>'Выгрузка из ДЖ'!A3</f>
        <v>Нагайбакский район электрических сетей</v>
      </c>
      <c r="B24" s="5" t="str">
        <f>'Выгрузка из ДЖ'!I3</f>
        <v>35кВ</v>
      </c>
      <c r="C24" s="6">
        <f>'Выгрузка из ДЖ'!D3</f>
        <v>43171.375</v>
      </c>
      <c r="D24" s="6">
        <f>'Выгрузка из ДЖ'!E3</f>
        <v>43171.708333333336</v>
      </c>
      <c r="E24" s="7">
        <f t="shared" si="0"/>
        <v>0.33333333333575865</v>
      </c>
      <c r="F24" s="8" t="str">
        <f>'Выгрузка из ДЖ'!H3</f>
        <v>ПС 35/10кВ Остроленко Т-1</v>
      </c>
      <c r="G24" s="8" t="str">
        <f>'Выгрузка из ДЖ'!G3</f>
        <v>Сезонное опробование В-35 кВ Т-1</v>
      </c>
    </row>
    <row r="25" spans="1:7" ht="25.5" x14ac:dyDescent="0.2">
      <c r="A25" s="4" t="str">
        <f>'Выгрузка из ДЖ'!A4</f>
        <v>Кизильский район электрических сетей</v>
      </c>
      <c r="B25" s="5" t="str">
        <f>'Выгрузка из ДЖ'!I4</f>
        <v>10кВ</v>
      </c>
      <c r="C25" s="6">
        <f>'Выгрузка из ДЖ'!D4</f>
        <v>43171.375</v>
      </c>
      <c r="D25" s="6">
        <f>'Выгрузка из ДЖ'!E4</f>
        <v>43171.541666666664</v>
      </c>
      <c r="E25" s="7">
        <f t="shared" si="0"/>
        <v>0.16666666666424135</v>
      </c>
      <c r="F25" s="8" t="str">
        <f>'Выгрузка из ДЖ'!H4</f>
        <v>ТП-31 Кизильский РЭС Силовой трансформатор №1</v>
      </c>
      <c r="G25" s="8" t="str">
        <f>'Выгрузка из ДЖ'!G4</f>
        <v>Техническое обслуживание Обесточено: п Грязная ул Уральная (д 1-12), Советская (д 1-20), ул Казачья (д 1-23). СЗО нет.</v>
      </c>
    </row>
    <row r="26" spans="1:7" ht="89.25" x14ac:dyDescent="0.2">
      <c r="A26" s="4" t="str">
        <f>'Выгрузка из ДЖ'!A16</f>
        <v>Златоустовский городской район электрических сетей</v>
      </c>
      <c r="B26" s="5" t="str">
        <f>'Выгрузка из ДЖ'!I16</f>
        <v>0,4 кВ</v>
      </c>
      <c r="C26" s="6">
        <f>'Выгрузка из ДЖ'!D16</f>
        <v>43171.375</v>
      </c>
      <c r="D26" s="6">
        <f>'Выгрузка из ДЖ'!E16</f>
        <v>43171.708333333336</v>
      </c>
      <c r="E26" s="7">
        <f t="shared" si="0"/>
        <v>0.33333333333575865</v>
      </c>
      <c r="F26" s="8" t="str">
        <f>'Выгрузка из ДЖ'!H16</f>
        <v>ТП-221 ВЛ 0,4 № 4 от ТП-221</v>
      </c>
      <c r="G26" s="8" t="str">
        <f>'Выгрузка из ДЖ'!G16</f>
        <v>ВЛ 0,4 №4 от ТП-221, строит-во новой ВЛИ.
г.Златоуст
ул.Циолковского, 27-61,30-68
ул.Дзержинского, 27-65,30-72
ул.Шмидта, 27-61,30-64
ул.Куйбышева,27,29,49,51
ул.Электровозная, 7,9,30-40</v>
      </c>
    </row>
    <row r="27" spans="1:7" ht="51" x14ac:dyDescent="0.2">
      <c r="A27" s="4" t="str">
        <f>'Выгрузка из ДЖ'!A17</f>
        <v>Карталинский район электрических сетей</v>
      </c>
      <c r="B27" s="5" t="str">
        <f>'Выгрузка из ДЖ'!I17</f>
        <v>0,4 кВ</v>
      </c>
      <c r="C27" s="6">
        <f>'Выгрузка из ДЖ'!D17</f>
        <v>43171.375</v>
      </c>
      <c r="D27" s="6">
        <f>'Выгрузка из ДЖ'!E17</f>
        <v>43171.541666666664</v>
      </c>
      <c r="E27" s="7">
        <f t="shared" si="0"/>
        <v>0.16666666666424135</v>
      </c>
      <c r="F27" s="8" t="str">
        <f>'Выгрузка из ДЖ'!H17</f>
        <v>ТП-373 Карталинский РЭС ВЛ-0,4кВ ф.1 ТП-373 п. Великопетровка</v>
      </c>
      <c r="G27" s="8" t="str">
        <f>'Выгрузка из ДЖ'!G17</f>
        <v xml:space="preserve">Замена ввода от опоры  №17, № 20 до здания на ВЛ-0,4кВф1 ТП-373. Обесточено в пос. В-петровка-33 чел. ул. Лесная д.не четн 11-29,17а,13а. СЗО-нет.
</v>
      </c>
    </row>
    <row r="28" spans="1:7" ht="102" x14ac:dyDescent="0.2">
      <c r="A28" s="4" t="str">
        <f>'Выгрузка из ДЖ'!A19</f>
        <v>Карталинский район электрических сетей</v>
      </c>
      <c r="B28" s="5" t="str">
        <f>'Выгрузка из ДЖ'!I19</f>
        <v>10кВ</v>
      </c>
      <c r="C28" s="6">
        <f>'Выгрузка из ДЖ'!D19</f>
        <v>43171.375</v>
      </c>
      <c r="D28" s="6">
        <f>'Выгрузка из ДЖ'!E19</f>
        <v>43171.541666666664</v>
      </c>
      <c r="E28" s="7">
        <f t="shared" si="0"/>
        <v>0.16666666666424135</v>
      </c>
      <c r="F28" s="8" t="str">
        <f>'Выгрузка из ДЖ'!H19</f>
        <v>ТП-396 Карталинский РЭС Силовой трансформатор №1</v>
      </c>
      <c r="G28" s="8" t="str">
        <f>'Выгрузка из ДЖ'!G19</f>
        <v xml:space="preserve">Техническое обслуживание ТП-396. Обесточено в пос. Анненск-207 чел. ул. Советская д. 19,21,23,27,29,31,33,35,28,30,16,18,20,ул. Набережная д.20,15,17,пер. Леснический д. 17,19,21. СЗО-нет.
ул. Советская д. 1,4,5,6,7,9,11,12,13,14,15,17,  ул. Кооперативная д. 1,2,4,6,7,8,10,12,14,16, ул. Набережная д.2,4,9,11,12,14,13,16,16/1,18, пер. Береговой д.1,1а,3,5, пер. Центральный 8,8а,10,12,5,7,1,8,10,9,гараж. 
</v>
      </c>
    </row>
    <row r="29" spans="1:7" ht="51" x14ac:dyDescent="0.2">
      <c r="A29" s="4" t="str">
        <f>'Выгрузка из ДЖ'!A26</f>
        <v>Нагайбакский район электрических сетей</v>
      </c>
      <c r="B29" s="5" t="str">
        <f>'Выгрузка из ДЖ'!I26</f>
        <v>0,4 кВ</v>
      </c>
      <c r="C29" s="6">
        <f>'Выгрузка из ДЖ'!D26</f>
        <v>43171.375</v>
      </c>
      <c r="D29" s="6">
        <f>'Выгрузка из ДЖ'!E26</f>
        <v>43171.708333333336</v>
      </c>
      <c r="E29" s="7">
        <f t="shared" si="0"/>
        <v>0.33333333333575865</v>
      </c>
      <c r="F29" s="8" t="str">
        <f>'Выгрузка из ДЖ'!H26</f>
        <v>ТП-400 Нагайбакский РЭС ВЛ-0,4кВ ф.1 "ул.Лесная" от ТП-400</v>
      </c>
      <c r="G29" s="8" t="str">
        <f>'Выгрузка из ДЖ'!G26</f>
        <v xml:space="preserve">Перетяжка провода в пролетах  № 2-14, 1/1-1/6.Обесточено:с. Париж. ул. Афанасьева д.№1-10, ул. Лесная д.№1-6.
</v>
      </c>
    </row>
    <row r="30" spans="1:7" ht="25.5" x14ac:dyDescent="0.2">
      <c r="A30" s="4" t="str">
        <f>'Выгрузка из ДЖ'!A33</f>
        <v>Троицкий район электрических сетей</v>
      </c>
      <c r="B30" s="5" t="str">
        <f>'Выгрузка из ДЖ'!I33</f>
        <v>0,4 кВ</v>
      </c>
      <c r="C30" s="6">
        <f>'Выгрузка из ДЖ'!D33</f>
        <v>43171.375</v>
      </c>
      <c r="D30" s="6">
        <f>'Выгрузка из ДЖ'!E33</f>
        <v>43171.5</v>
      </c>
      <c r="E30" s="7">
        <f t="shared" si="0"/>
        <v>0.125</v>
      </c>
      <c r="F30" s="8" t="str">
        <f>'Выгрузка из ДЖ'!H33</f>
        <v>КТП №2356 от ВЛ 10 Ново-Троицк ВЛ 0,4 п. Новый Мир от КТП 2356</v>
      </c>
      <c r="G30" s="8" t="str">
        <f>'Выгрузка из ДЖ'!G33</f>
        <v>Подкл. потребителя по тех. присоединению  п.Новый мир  ул. Центральная 41-64; Колхозная 69-90.</v>
      </c>
    </row>
    <row r="31" spans="1:7" ht="25.5" x14ac:dyDescent="0.2">
      <c r="A31" s="4" t="str">
        <f>'Выгрузка из ДЖ'!A37</f>
        <v>Троицкий район электрических сетей</v>
      </c>
      <c r="B31" s="5" t="str">
        <f>'Выгрузка из ДЖ'!I37</f>
        <v>10кВ</v>
      </c>
      <c r="C31" s="6">
        <f>'Выгрузка из ДЖ'!D37</f>
        <v>43171.375</v>
      </c>
      <c r="D31" s="6">
        <f>'Выгрузка из ДЖ'!E37</f>
        <v>43171.5</v>
      </c>
      <c r="E31" s="7">
        <f t="shared" si="0"/>
        <v>0.125</v>
      </c>
      <c r="F31" s="8" t="str">
        <f>'Выгрузка из ДЖ'!H37</f>
        <v>МТП №2523 от ВЛ 10 Бурханкуль Силовой трансформатор №1</v>
      </c>
      <c r="G31" s="8" t="str">
        <f>'Выгрузка из ДЖ'!G37</f>
        <v>ТО ТП и ревизия грозозащиты.  п.Сосновка  к/х Блинов,  ул.Центральная 1-28.</v>
      </c>
    </row>
    <row r="32" spans="1:7" ht="25.5" x14ac:dyDescent="0.2">
      <c r="A32" s="4" t="str">
        <f>'Выгрузка из ДЖ'!A60</f>
        <v>Центральный район электрических сетей</v>
      </c>
      <c r="B32" s="5" t="str">
        <f>'Выгрузка из ДЖ'!I60</f>
        <v>0,4 кВ</v>
      </c>
      <c r="C32" s="6">
        <f>'Выгрузка из ДЖ'!D60</f>
        <v>43171.375</v>
      </c>
      <c r="D32" s="6">
        <f>'Выгрузка из ДЖ'!E60</f>
        <v>43171.5</v>
      </c>
      <c r="E32" s="7">
        <f t="shared" si="0"/>
        <v>0.125</v>
      </c>
      <c r="F32" s="8" t="str">
        <f>'Выгрузка из ДЖ'!H60</f>
        <v>КТП 2128 ВЛ 0,4 кВ ТП 2128 гр.2</v>
      </c>
      <c r="G32" s="8" t="str">
        <f>'Выгрузка из ДЖ'!G60</f>
        <v>Отключени э/э: г. Челябинск Центральный район пос. Шершни ул. Ленина 1-32, ул. Садовая 4-15, ул. Северная 20,22,26</v>
      </c>
    </row>
    <row r="33" spans="1:7" ht="76.5" x14ac:dyDescent="0.2">
      <c r="A33" s="4" t="str">
        <f>'Выгрузка из ДЖ'!A73</f>
        <v>Чесменский район электрических сетей</v>
      </c>
      <c r="B33" s="5" t="str">
        <f>'Выгрузка из ДЖ'!I73</f>
        <v>0,4 кВ</v>
      </c>
      <c r="C33" s="6">
        <f>'Выгрузка из ДЖ'!D73</f>
        <v>43171.375</v>
      </c>
      <c r="D33" s="6">
        <f>'Выгрузка из ДЖ'!E73</f>
        <v>43171.5</v>
      </c>
      <c r="E33" s="7">
        <f t="shared" si="0"/>
        <v>0.125</v>
      </c>
      <c r="F33" s="8" t="str">
        <f>'Выгрузка из ДЖ'!H73</f>
        <v>КТП 10 №51145 от ВЛ 10 Чесма 1 ВЛ 0,4 Н/ суд от ТП № 51145</v>
      </c>
      <c r="G33" s="8" t="str">
        <f>'Выгрузка из ДЖ'!G73</f>
        <v xml:space="preserve">с. Чесма:ИП Баландин.             Центр занятости. Чесменский районный суд.                         Управление пенсионного фонда.   Регулировка провода 0,4
</v>
      </c>
    </row>
    <row r="34" spans="1:7" ht="25.5" x14ac:dyDescent="0.2">
      <c r="A34" s="4" t="str">
        <f>'Выгрузка из ДЖ'!A94</f>
        <v>Тракторозаводский район электрических сетей</v>
      </c>
      <c r="B34" s="5" t="str">
        <f>'Выгрузка из ДЖ'!I94</f>
        <v>0,4 кВ</v>
      </c>
      <c r="C34" s="6">
        <f>'Выгрузка из ДЖ'!D94</f>
        <v>43171.375</v>
      </c>
      <c r="D34" s="6">
        <f>'Выгрузка из ДЖ'!E94</f>
        <v>43171.5</v>
      </c>
      <c r="E34" s="7">
        <f t="shared" si="0"/>
        <v>0.125</v>
      </c>
      <c r="F34" s="8" t="str">
        <f>'Выгрузка из ДЖ'!H94</f>
        <v>ТП 3652 ВЛ 0,4 кВ ТП 3652 1С, гр.10</v>
      </c>
      <c r="G34" s="8" t="str">
        <f>'Выгрузка из ДЖ'!G94</f>
        <v>ВЛ-0,4кВ ТП 3652 гр.10 выводится в ремонт для работ по Т.Ф. энергосбыта. Отключается частный сектор ул.: Черничная.</v>
      </c>
    </row>
    <row r="35" spans="1:7" ht="38.25" x14ac:dyDescent="0.2">
      <c r="A35" s="4" t="str">
        <f>'Выгрузка из ДЖ'!A95</f>
        <v>Тракторозаводский район электрических сетей</v>
      </c>
      <c r="B35" s="5" t="str">
        <f>'Выгрузка из ДЖ'!I95</f>
        <v>0,4 кВ</v>
      </c>
      <c r="C35" s="6">
        <f>'Выгрузка из ДЖ'!D95</f>
        <v>43171.375</v>
      </c>
      <c r="D35" s="6">
        <f>'Выгрузка из ДЖ'!E95</f>
        <v>43171.5</v>
      </c>
      <c r="E35" s="7">
        <f t="shared" si="0"/>
        <v>0.125</v>
      </c>
      <c r="F35" s="8" t="str">
        <f>'Выгрузка из ДЖ'!H95</f>
        <v>ТП 3506 ВЛ 0,4 кВ ТП 3506 1С, гр.10</v>
      </c>
      <c r="G35" s="8" t="str">
        <f>'Выгрузка из ДЖ'!G95</f>
        <v>ВЛ 0,4 кВ ТП 3506 гр.10 ввыводится в ремонт для работ по Т.Ф. энергосбыта. отключаются Частный сектор ограниченный ул.: Танкистов – Комарова – Загорская – Вязовая.</v>
      </c>
    </row>
    <row r="36" spans="1:7" ht="38.25" x14ac:dyDescent="0.2">
      <c r="A36" s="4" t="str">
        <f>'Выгрузка из ДЖ'!A96</f>
        <v>Тракторозаводский район электрических сетей</v>
      </c>
      <c r="B36" s="5" t="str">
        <f>'Выгрузка из ДЖ'!I96</f>
        <v>10кВ</v>
      </c>
      <c r="C36" s="6">
        <f>'Выгрузка из ДЖ'!D96</f>
        <v>43171.375</v>
      </c>
      <c r="D36" s="6">
        <f>'Выгрузка из ДЖ'!E96</f>
        <v>43171.75</v>
      </c>
      <c r="E36" s="7">
        <f t="shared" si="0"/>
        <v>0.375</v>
      </c>
      <c r="F36" s="8" t="str">
        <f>'Выгрузка из ДЖ'!H96</f>
        <v>ТП 3571 Система шин 1 10 кВ</v>
      </c>
      <c r="G36" s="8" t="str">
        <f>'Выгрузка из ДЖ'!G96</f>
        <v xml:space="preserve"> ТП 3571 1С-10/0,4кВ и Т1 выводятся в ремонт для капитального ремонта оборудования. Отключаются Административные здания.: по ул: Сормовская 13, 15, 17, Ферросплавная 76, 78.</v>
      </c>
    </row>
    <row r="37" spans="1:7" ht="38.25" x14ac:dyDescent="0.2">
      <c r="A37" s="4" t="str">
        <f>'Выгрузка из ДЖ'!A98</f>
        <v>Юрюзанский район электрических сетей</v>
      </c>
      <c r="B37" s="5" t="str">
        <f>'Выгрузка из ДЖ'!I98</f>
        <v>6кВ</v>
      </c>
      <c r="C37" s="6">
        <f>'Выгрузка из ДЖ'!D98</f>
        <v>43171.375</v>
      </c>
      <c r="D37" s="6">
        <f>'Выгрузка из ДЖ'!E98</f>
        <v>43171.5</v>
      </c>
      <c r="E37" s="7">
        <f t="shared" ref="E37:E68" si="1">D37-C37</f>
        <v>0.125</v>
      </c>
      <c r="F37" s="8" t="str">
        <f>'Выгрузка из ДЖ'!H98</f>
        <v>ПС Прибор 110/6 ВЛ 6 Стройгородок</v>
      </c>
      <c r="G37" s="8" t="str">
        <f>'Выгрузка из ДЖ'!G98</f>
        <v>с.Верх-Катавкаул.Нагорнова,Советская
ПС Прибор; ВЛ 6 Стройгородок вывести в ремонт уч-к от СР-84 до ТП-84-для тек.ремонта оборудования ТП-84.</v>
      </c>
    </row>
    <row r="38" spans="1:7" ht="38.25" x14ac:dyDescent="0.2">
      <c r="A38" s="4" t="str">
        <f>'Выгрузка из ДЖ'!A101</f>
        <v>Юрюзанский район электрических сетей</v>
      </c>
      <c r="B38" s="5" t="str">
        <f>'Выгрузка из ДЖ'!I101</f>
        <v>0,4 кВ</v>
      </c>
      <c r="C38" s="6">
        <f>'Выгрузка из ДЖ'!D101</f>
        <v>43171.375</v>
      </c>
      <c r="D38" s="6">
        <f>'Выгрузка из ДЖ'!E101</f>
        <v>43171.708333333336</v>
      </c>
      <c r="E38" s="7">
        <f t="shared" si="1"/>
        <v>0.33333333333575865</v>
      </c>
      <c r="F38" s="8" t="str">
        <f>'Выгрузка из ДЖ'!H101</f>
        <v>ТП-27 от ВЛ 6 № 17 ПС КИЦЗ ВЛ 0,4 № 2 от ТП-27 ВЛ 6 № 17 ПС КИЦЗ</v>
      </c>
      <c r="G38" s="8" t="str">
        <f>'Выгрузка из ДЖ'!G101</f>
        <v xml:space="preserve">гЮрюзань ул.Абражанова
 ПС ЮМЗ; ВЛ 6 №17; ТП-27; ВЛ0,4 №2-Замена оп №39; 40; 41.
</v>
      </c>
    </row>
    <row r="39" spans="1:7" ht="38.25" x14ac:dyDescent="0.2">
      <c r="A39" s="4" t="str">
        <f>'Выгрузка из ДЖ'!A108</f>
        <v>Брединский район электрических сетей</v>
      </c>
      <c r="B39" s="5" t="str">
        <f>'Выгрузка из ДЖ'!I108</f>
        <v>10кВ</v>
      </c>
      <c r="C39" s="6">
        <f>'Выгрузка из ДЖ'!D108</f>
        <v>43171.375</v>
      </c>
      <c r="D39" s="6">
        <f>'Выгрузка из ДЖ'!E108</f>
        <v>43171.708333333336</v>
      </c>
      <c r="E39" s="7">
        <f t="shared" si="1"/>
        <v>0.33333333333575865</v>
      </c>
      <c r="F39" s="8" t="str">
        <f>'Выгрузка из ДЖ'!H108</f>
        <v>ПС 35/10кВ Могутовка ВЛ 10 кВ Поселок ПС Могутовка</v>
      </c>
      <c r="G39" s="8" t="str">
        <f>'Выгрузка из ДЖ'!G108</f>
        <v>Замена опоры №5 отп.на ТП-439, №6,7,8 отп.на ТП-93. установка дополнительной опоры №1/1 отп. на ТП-439 на ВЛ-10кВ Поселок.Обесточено:п.Могутовка. 468 чел.</v>
      </c>
    </row>
    <row r="40" spans="1:7" ht="51" x14ac:dyDescent="0.2">
      <c r="A40" s="4" t="str">
        <f>'Выгрузка из ДЖ'!A110</f>
        <v>Брединский район электрических сетей</v>
      </c>
      <c r="B40" s="5" t="str">
        <f>'Выгрузка из ДЖ'!I110</f>
        <v>10кВ</v>
      </c>
      <c r="C40" s="6">
        <f>'Выгрузка из ДЖ'!D110</f>
        <v>43171.375</v>
      </c>
      <c r="D40" s="6">
        <f>'Выгрузка из ДЖ'!E110</f>
        <v>43171.541666666664</v>
      </c>
      <c r="E40" s="7">
        <f t="shared" si="1"/>
        <v>0.16666666666424135</v>
      </c>
      <c r="F40" s="8" t="str">
        <f>'Выгрузка из ДЖ'!H110</f>
        <v>ТП-421 Брединский РЭС Силовой трансформатор №1</v>
      </c>
      <c r="G40" s="8" t="str">
        <f>'Выгрузка из ДЖ'!G110</f>
        <v>Техническое обслуживание ТП421.Обесточено:п.Амурский,ул.Амурская,23,25,27,29; ул.Центральная,10,11,12,13-1,13-2,14,3,5,7,9.ул.Майский,11,12-1,12-2,13,7,7-1,8,9. 51чел.</v>
      </c>
    </row>
    <row r="41" spans="1:7" ht="102" x14ac:dyDescent="0.2">
      <c r="A41" s="4" t="str">
        <f>'Выгрузка из ДЖ'!A112</f>
        <v>Брединский район электрических сетей</v>
      </c>
      <c r="B41" s="5" t="str">
        <f>'Выгрузка из ДЖ'!I112</f>
        <v>10кВ</v>
      </c>
      <c r="C41" s="6">
        <f>'Выгрузка из ДЖ'!D112</f>
        <v>43171.375</v>
      </c>
      <c r="D41" s="6">
        <f>'Выгрузка из ДЖ'!E112</f>
        <v>43171.5</v>
      </c>
      <c r="E41" s="7">
        <f t="shared" si="1"/>
        <v>0.125</v>
      </c>
      <c r="F41" s="8" t="str">
        <f>'Выгрузка из ДЖ'!H112</f>
        <v>ТП-47 Брединский РЭС Силовой трансформатор №1</v>
      </c>
      <c r="G41" s="8" t="str">
        <f>'Выгрузка из ДЖ'!G112</f>
        <v xml:space="preserve">Техническое обслуживание ТП-47.Обесточено:п.Андреевский,ул.Александрова,10-1,10-2,12,13,15,16,17,18,20,24,26; ул.Клубная,2,4,6,8; ул.Советская,1,11,13,14А,15,17,2-1,2-2,3,4-1,4-2,4-3,5,7,ул.Александрова,1,11,2-1,2-2,2-3,3,5,7,9-1; ул.Клубная,1,3,5,7; ул.Набережная,1; ул.Октябрьская,1,10,11,13,15,19,2,3,4,5,6,7,8,9; ул.Степная,1,2,3,4,5,6,7; ул.Целинная,1,3,3-1,3-2; ул.Школьная,1,2,3,4,5,6,7А,8,9. </v>
      </c>
    </row>
    <row r="42" spans="1:7" ht="38.25" x14ac:dyDescent="0.2">
      <c r="A42" s="4" t="str">
        <f>'Выгрузка из ДЖ'!A113</f>
        <v>Брединский район электрических сетей</v>
      </c>
      <c r="B42" s="5" t="str">
        <f>'Выгрузка из ДЖ'!I113</f>
        <v>10кВ</v>
      </c>
      <c r="C42" s="6">
        <f>'Выгрузка из ДЖ'!D113</f>
        <v>43171.375</v>
      </c>
      <c r="D42" s="6">
        <f>'Выгрузка из ДЖ'!E113</f>
        <v>43171.625</v>
      </c>
      <c r="E42" s="7">
        <f t="shared" si="1"/>
        <v>0.25</v>
      </c>
      <c r="F42" s="8" t="str">
        <f>'Выгрузка из ДЖ'!H113</f>
        <v>ТП-171 Брединский РЭС Силовой трансформатор №1</v>
      </c>
      <c r="G42" s="8" t="str">
        <f>'Выгрузка из ДЖ'!G113</f>
        <v>Техническое обслуживание ТП-171.Обесточено:п.Наследницкий,ул.Новостройки,2,4,6; ул.Новый,7; ул.Севостьянова,33-1,33-2,35-1,35-2,37-1,37-2,39-1,39-2,39А,46,48.</v>
      </c>
    </row>
    <row r="43" spans="1:7" ht="25.5" x14ac:dyDescent="0.2">
      <c r="A43" s="4" t="str">
        <f>'Выгрузка из ДЖ'!A115</f>
        <v>Брединский район электрических сетей</v>
      </c>
      <c r="B43" s="5" t="str">
        <f>'Выгрузка из ДЖ'!I115</f>
        <v>35кВ</v>
      </c>
      <c r="C43" s="6">
        <f>'Выгрузка из ДЖ'!D115</f>
        <v>43171.375</v>
      </c>
      <c r="D43" s="6">
        <f>'Выгрузка из ДЖ'!E115</f>
        <v>43171.708333333336</v>
      </c>
      <c r="E43" s="7">
        <f t="shared" si="1"/>
        <v>0.33333333333575865</v>
      </c>
      <c r="F43" s="8" t="str">
        <f>'Выгрузка из ДЖ'!H115</f>
        <v>ПС 110/35/10кВ Рымникская 1С-35 кВ</v>
      </c>
      <c r="G43" s="8" t="str">
        <f>'Выгрузка из ДЖ'!G115</f>
        <v>Техническое обслуживание В-35кВ Сосновка, В-35кВ Т-1, ТН 1С-35кВ, ШР-35кВ ТН 1С.Обесточенного населения нет.</v>
      </c>
    </row>
    <row r="44" spans="1:7" ht="25.5" x14ac:dyDescent="0.2">
      <c r="A44" s="4" t="str">
        <f>'Выгрузка из ДЖ'!A122</f>
        <v>Увельский район электрических сетей</v>
      </c>
      <c r="B44" s="5" t="str">
        <f>'Выгрузка из ДЖ'!I122</f>
        <v>0,4 кВ</v>
      </c>
      <c r="C44" s="6">
        <f>'Выгрузка из ДЖ'!D122</f>
        <v>43171.375</v>
      </c>
      <c r="D44" s="6">
        <f>'Выгрузка из ДЖ'!E122</f>
        <v>43171.5</v>
      </c>
      <c r="E44" s="7">
        <f t="shared" si="1"/>
        <v>0.125</v>
      </c>
      <c r="F44" s="8" t="str">
        <f>'Выгрузка из ДЖ'!H122</f>
        <v>МТП 10 №3268 от ВЛ 10 Каменка 2 ВЛ 0,4  ул. Октябрьская от ТП №3268</v>
      </c>
      <c r="G44" s="8" t="str">
        <f>'Выгрузка из ДЖ'!G122</f>
        <v>п.Каменский ул.Октябрьская, Береговая</v>
      </c>
    </row>
    <row r="45" spans="1:7" ht="38.25" x14ac:dyDescent="0.2">
      <c r="A45" s="4" t="str">
        <f>'Выгрузка из ДЖ'!A102</f>
        <v>Верхнеуральский район электрических сетей</v>
      </c>
      <c r="B45" s="5" t="str">
        <f>'Выгрузка из ДЖ'!I102</f>
        <v>10кВ</v>
      </c>
      <c r="C45" s="6">
        <f>'Выгрузка из ДЖ'!D102</f>
        <v>43171.395833333336</v>
      </c>
      <c r="D45" s="6">
        <f>'Выгрузка из ДЖ'!E102</f>
        <v>43171.583333333336</v>
      </c>
      <c r="E45" s="7">
        <f t="shared" si="1"/>
        <v>0.1875</v>
      </c>
      <c r="F45" s="8" t="str">
        <f>'Выгрузка из ДЖ'!H102</f>
        <v>ТП-600 Верхнеуральский РЭС Силовой трансформатор №1</v>
      </c>
      <c r="G45" s="8" t="str">
        <f>'Выгрузка из ДЖ'!G102</f>
        <v>ТО ТП-600. Обесточены потребители в п.Смеловский: ул.Южная д.29-43, д.4-18; ул.Молодежная д.1-12 по порядку; пер.Степной д.6,8,10; ул.Кирова д.47-55, д.67,69, д.56-90. СЗО-нет.</v>
      </c>
    </row>
    <row r="46" spans="1:7" x14ac:dyDescent="0.2">
      <c r="A46" s="4" t="str">
        <f>'Выгрузка из ДЖ'!A30</f>
        <v>Увельский район электрических сетей</v>
      </c>
      <c r="B46" s="5" t="str">
        <f>'Выгрузка из ДЖ'!I30</f>
        <v>10кВ</v>
      </c>
      <c r="C46" s="6">
        <f>'Выгрузка из ДЖ'!D30</f>
        <v>43171.416666666664</v>
      </c>
      <c r="D46" s="6">
        <f>'Выгрузка из ДЖ'!E30</f>
        <v>43171.5</v>
      </c>
      <c r="E46" s="7">
        <f t="shared" si="1"/>
        <v>8.3333333335758653E-2</v>
      </c>
      <c r="F46" s="8" t="str">
        <f>'Выгрузка из ДЖ'!H30</f>
        <v>МТП 10 №3128 от Вторчермет Силовой трансформатор №1</v>
      </c>
      <c r="G46" s="8" t="str">
        <f>'Выгрузка из ДЖ'!G30</f>
        <v>Часть п. Увельский, ул.Новая, Садовая</v>
      </c>
    </row>
    <row r="47" spans="1:7" ht="25.5" x14ac:dyDescent="0.2">
      <c r="A47" s="4" t="str">
        <f>'Выгрузка из ДЖ'!A51</f>
        <v>Магнитогорский район электрических сетей</v>
      </c>
      <c r="B47" s="5" t="str">
        <f>'Выгрузка из ДЖ'!I51</f>
        <v>0,4 кВ</v>
      </c>
      <c r="C47" s="6">
        <f>'Выгрузка из ДЖ'!D51</f>
        <v>43171.416666666664</v>
      </c>
      <c r="D47" s="6">
        <f>'Выгрузка из ДЖ'!E51</f>
        <v>43171.625</v>
      </c>
      <c r="E47" s="7">
        <f t="shared" si="1"/>
        <v>0.20833333333575865</v>
      </c>
      <c r="F47" s="8" t="str">
        <f>'Выгрузка из ДЖ'!H51</f>
        <v>КТП-10 кВ № 520 Магнитогорский РЭС ВЛ-0,4кВ от ТП 520 ф.1 МагнитогорскийРЭС</v>
      </c>
      <c r="G47" s="8" t="str">
        <f>'Выгрузка из ДЖ'!G51</f>
        <v>п. Приморский реконструкция ВЛ от ТП до опоры №3 Обесточено:ул.Центральная.АЗС,Сотовая связь ограничено:50</v>
      </c>
    </row>
    <row r="48" spans="1:7" x14ac:dyDescent="0.2">
      <c r="A48" s="4" t="str">
        <f>'Выгрузка из ДЖ'!A59</f>
        <v>Агаповский район электрических сетей</v>
      </c>
      <c r="B48" s="5" t="str">
        <f>'Выгрузка из ДЖ'!I59</f>
        <v>110кВ</v>
      </c>
      <c r="C48" s="6">
        <f>'Выгрузка из ДЖ'!D59</f>
        <v>43171.416666666664</v>
      </c>
      <c r="D48" s="6">
        <f>'Выгрузка из ДЖ'!E59</f>
        <v>43171.541666666664</v>
      </c>
      <c r="E48" s="7">
        <f t="shared" si="1"/>
        <v>0.125</v>
      </c>
      <c r="F48" s="8" t="str">
        <f>'Выгрузка из ДЖ'!H59</f>
        <v>ПС 110/10кВ Янгелька Т-1</v>
      </c>
      <c r="G48" s="8" t="str">
        <f>'Выгрузка из ДЖ'!G59</f>
        <v>ПС янгелька опробывание ОД110кВ Т1</v>
      </c>
    </row>
    <row r="49" spans="1:7" x14ac:dyDescent="0.2">
      <c r="A49" s="4" t="str">
        <f>'Выгрузка из ДЖ'!A75</f>
        <v>Октябрьский район электрических сетей</v>
      </c>
      <c r="B49" s="5" t="str">
        <f>'Выгрузка из ДЖ'!I75</f>
        <v>10кВ</v>
      </c>
      <c r="C49" s="6">
        <f>'Выгрузка из ДЖ'!D75</f>
        <v>43171.416666666664</v>
      </c>
      <c r="D49" s="6">
        <f>'Выгрузка из ДЖ'!E75</f>
        <v>43171.708333333336</v>
      </c>
      <c r="E49" s="7">
        <f t="shared" si="1"/>
        <v>0.29166666667151731</v>
      </c>
      <c r="F49" s="8" t="str">
        <f>'Выгрузка из ДЖ'!H75</f>
        <v>ПС 110/35/10кВ Подовинная ВЛ 10 Октябрьская от ПС Подовинная</v>
      </c>
      <c r="G49" s="8" t="str">
        <f>'Выгрузка из ДЖ'!G75</f>
        <v>Капитальный ремонт В10 Октябрьская</v>
      </c>
    </row>
    <row r="50" spans="1:7" x14ac:dyDescent="0.2">
      <c r="A50" s="4" t="str">
        <f>'Выгрузка из ДЖ'!A77</f>
        <v>Кизильский район электрических сетей</v>
      </c>
      <c r="B50" s="5" t="str">
        <f>'Выгрузка из ДЖ'!I77</f>
        <v>0,4 кВ</v>
      </c>
      <c r="C50" s="6">
        <f>'Выгрузка из ДЖ'!D77</f>
        <v>43171.416666666664</v>
      </c>
      <c r="D50" s="6">
        <f>'Выгрузка из ДЖ'!E77</f>
        <v>43171.708333333336</v>
      </c>
      <c r="E50" s="7">
        <f t="shared" si="1"/>
        <v>0.29166666667151731</v>
      </c>
      <c r="F50" s="8" t="str">
        <f>'Выгрузка из ДЖ'!H77</f>
        <v>ТП-509 Кизильский РЭС ВЛ-0,4 кВ ф.2 ТП-509 Киз.РЭС</v>
      </c>
      <c r="G50" s="8" t="str">
        <f>'Выгрузка из ДЖ'!G77</f>
        <v>Замена изоляторов выборочно. Без ограничения потребителей.</v>
      </c>
    </row>
    <row r="51" spans="1:7" ht="38.25" x14ac:dyDescent="0.2">
      <c r="A51" s="4" t="str">
        <f>'Выгрузка из ДЖ'!A85</f>
        <v>Троицкий район электрических сетей</v>
      </c>
      <c r="B51" s="5" t="str">
        <f>'Выгрузка из ДЖ'!I85</f>
        <v>10кВ</v>
      </c>
      <c r="C51" s="6">
        <f>'Выгрузка из ДЖ'!D85</f>
        <v>43171.416666666664</v>
      </c>
      <c r="D51" s="6">
        <f>'Выгрузка из ДЖ'!E85</f>
        <v>43171.75</v>
      </c>
      <c r="E51" s="7">
        <f t="shared" si="1"/>
        <v>0.33333333333575865</v>
      </c>
      <c r="F51" s="8" t="str">
        <f>'Выгрузка из ДЖ'!H85</f>
        <v>ПС 110/10кВ Золотая Сопка-т. ВЛ 10 Таможня от ПС З.Сопка-т</v>
      </c>
      <c r="G51" s="8" t="str">
        <f>'Выгрузка из ДЖ'!G85</f>
        <v>Для безопасности работ при замене грозотроса ВЛ 220кВ ТГРЭС-ПС 90№2
МАПП " Бугристое"</v>
      </c>
    </row>
    <row r="52" spans="1:7" ht="38.25" x14ac:dyDescent="0.2">
      <c r="A52" s="4" t="str">
        <f>'Выгрузка из ДЖ'!A89</f>
        <v>Троицкий район электрических сетей</v>
      </c>
      <c r="B52" s="5" t="str">
        <f>'Выгрузка из ДЖ'!I89</f>
        <v>10кВ</v>
      </c>
      <c r="C52" s="6">
        <f>'Выгрузка из ДЖ'!D89</f>
        <v>43171.416666666664</v>
      </c>
      <c r="D52" s="6">
        <f>'Выгрузка из ДЖ'!E89</f>
        <v>43171.75</v>
      </c>
      <c r="E52" s="7">
        <f t="shared" si="1"/>
        <v>0.33333333333575865</v>
      </c>
      <c r="F52" s="8" t="str">
        <f>'Выгрузка из ДЖ'!H89</f>
        <v>ПС 110/10кВ Золотая Сопка-т. ВЛ 10 Бугристое от ПС З.Сопка-т</v>
      </c>
      <c r="G52" s="8" t="str">
        <f>'Выгрузка из ДЖ'!G89</f>
        <v>Для безопасности работ при замене грозотроса ВЛ 220кВ ТГРЭС-ПС 90№2
п. Бугристое</v>
      </c>
    </row>
    <row r="53" spans="1:7" ht="25.5" x14ac:dyDescent="0.2">
      <c r="A53" s="4" t="str">
        <f>'Выгрузка из ДЖ'!A90</f>
        <v>Троицкий район электрических сетей</v>
      </c>
      <c r="B53" s="5" t="str">
        <f>'Выгрузка из ДЖ'!I90</f>
        <v>110кВ</v>
      </c>
      <c r="C53" s="6">
        <f>'Выгрузка из ДЖ'!D90</f>
        <v>43171.416666666664</v>
      </c>
      <c r="D53" s="6">
        <f>'Выгрузка из ДЖ'!E90</f>
        <v>43171.583333333336</v>
      </c>
      <c r="E53" s="7">
        <f t="shared" si="1"/>
        <v>0.16666666667151731</v>
      </c>
      <c r="F53" s="8" t="str">
        <f>'Выгрузка из ДЖ'!H90</f>
        <v>ПС 110/10кВ Дробышевская 1С 110кВ (удалён в ТОРО)</v>
      </c>
      <c r="G53" s="8" t="str">
        <f>'Выгрузка из ДЖ'!G90</f>
        <v>Ремонтные работы на ВЛ 110 кВ Гончарская-Дробышевская
п. Дробышево, Суналы, Неверово, Метличье, Иванково</v>
      </c>
    </row>
    <row r="54" spans="1:7" x14ac:dyDescent="0.2">
      <c r="A54" s="4" t="str">
        <f>'Выгрузка из ДЖ'!A105</f>
        <v>Нязепетровский район электрических сетей</v>
      </c>
      <c r="B54" s="5" t="str">
        <f>'Выгрузка из ДЖ'!I105</f>
        <v>10кВ</v>
      </c>
      <c r="C54" s="6">
        <f>'Выгрузка из ДЖ'!D105</f>
        <v>43171.416666666664</v>
      </c>
      <c r="D54" s="6">
        <f>'Выгрузка из ДЖ'!E105</f>
        <v>43171.708333333336</v>
      </c>
      <c r="E54" s="7">
        <f t="shared" si="1"/>
        <v>0.29166666667151731</v>
      </c>
      <c r="F54" s="8" t="str">
        <f>'Выгрузка из ДЖ'!H105</f>
        <v>ПС 35/10 кВ Ункурда ВЛ-10кВ №2 ПС Ункурда</v>
      </c>
      <c r="G54" s="8" t="str">
        <f>'Выгрузка из ДЖ'!G105</f>
        <v>Расчистка трассы ВЛ. Обесточение: н.п. Нестреово</v>
      </c>
    </row>
    <row r="55" spans="1:7" ht="38.25" x14ac:dyDescent="0.2">
      <c r="A55" s="4" t="str">
        <f>'Выгрузка из ДЖ'!A118</f>
        <v>Верхнеуральский район электрических сетей</v>
      </c>
      <c r="B55" s="5" t="str">
        <f>'Выгрузка из ДЖ'!I118</f>
        <v>10кВ</v>
      </c>
      <c r="C55" s="6">
        <f>'Выгрузка из ДЖ'!D118</f>
        <v>43171.416666666664</v>
      </c>
      <c r="D55" s="6">
        <f>'Выгрузка из ДЖ'!E118</f>
        <v>43171.666666666664</v>
      </c>
      <c r="E55" s="7">
        <f t="shared" si="1"/>
        <v>0.25</v>
      </c>
      <c r="F55" s="8" t="str">
        <f>'Выгрузка из ДЖ'!H118</f>
        <v>ПС 35  кВ Краснинская ВЛ 10 кВ Эстонский к. ПС Краснинская</v>
      </c>
      <c r="G55" s="8" t="str">
        <f>'Выгрузка из ДЖ'!G118</f>
        <v xml:space="preserve">Текущей ремонт В-10кВ Эстонский к.Обесточено:п.Краснинский ул.К-Маркса, ул.Переулок.
</v>
      </c>
    </row>
    <row r="56" spans="1:7" ht="25.5" x14ac:dyDescent="0.2">
      <c r="A56" s="4" t="str">
        <f>'Выгрузка из ДЖ'!A100</f>
        <v>Юрюзанский район электрических сетей</v>
      </c>
      <c r="B56" s="5" t="str">
        <f>'Выгрузка из ДЖ'!I100</f>
        <v>6кВ</v>
      </c>
      <c r="C56" s="6">
        <f>'Выгрузка из ДЖ'!D100</f>
        <v>43171.458333333336</v>
      </c>
      <c r="D56" s="6">
        <f>'Выгрузка из ДЖ'!E100</f>
        <v>43171.583333333336</v>
      </c>
      <c r="E56" s="7">
        <f t="shared" si="1"/>
        <v>0.125</v>
      </c>
      <c r="F56" s="8" t="str">
        <f>'Выгрузка из ДЖ'!H100</f>
        <v>ПС Зареченская 35/6 ВЛ 6 АКЛПХ</v>
      </c>
      <c r="G56" s="8" t="str">
        <f>'Выгрузка из ДЖ'!G100</f>
        <v>с Сухая -Атя.
ПС Зареченская; ВЛ 6 АКЛПХ- отключение потребительской отпайки.</v>
      </c>
    </row>
    <row r="57" spans="1:7" ht="25.5" x14ac:dyDescent="0.2">
      <c r="A57" s="4" t="str">
        <f>'Выгрузка из ДЖ'!A5</f>
        <v>Чесменский район электрических сетей</v>
      </c>
      <c r="B57" s="5" t="str">
        <f>'Выгрузка из ДЖ'!I5</f>
        <v>10кВ</v>
      </c>
      <c r="C57" s="6">
        <f>'Выгрузка из ДЖ'!D5</f>
        <v>43171.541666666664</v>
      </c>
      <c r="D57" s="6">
        <f>'Выгрузка из ДЖ'!E5</f>
        <v>43171.708333333336</v>
      </c>
      <c r="E57" s="7">
        <f t="shared" si="1"/>
        <v>0.16666666667151731</v>
      </c>
      <c r="F57" s="8" t="str">
        <f>'Выгрузка из ДЖ'!H5</f>
        <v>КТП 10 №5406 от ВЛ 10 Углицк 1 Силовой трансформатор №1</v>
      </c>
      <c r="G57" s="8" t="str">
        <f>'Выгрузка из ДЖ'!G5</f>
        <v>п.Углицкий: Школа.ФАП,ул.Школьная,д.№23Ревизия средств грозозащиты.</v>
      </c>
    </row>
    <row r="58" spans="1:7" ht="76.5" x14ac:dyDescent="0.2">
      <c r="A58" s="4" t="str">
        <f>'Выгрузка из ДЖ'!A15</f>
        <v>Златоустовский городской район электрических сетей</v>
      </c>
      <c r="B58" s="5" t="str">
        <f>'Выгрузка из ДЖ'!I15</f>
        <v>6кВ</v>
      </c>
      <c r="C58" s="6">
        <f>'Выгрузка из ДЖ'!D15</f>
        <v>43171.541666666664</v>
      </c>
      <c r="D58" s="6">
        <f>'Выгрузка из ДЖ'!E15</f>
        <v>43171.708333333336</v>
      </c>
      <c r="E58" s="7">
        <f t="shared" si="1"/>
        <v>0.16666666667151731</v>
      </c>
      <c r="F58" s="8" t="str">
        <f>'Выгрузка из ДЖ'!H15</f>
        <v>ТП-102 1С 6</v>
      </c>
      <c r="G58" s="8" t="str">
        <f>'Выгрузка из ДЖ'!G15</f>
        <v xml:space="preserve">ТП-102, текущий ремонт
г.Златоуст
•	ул. Златоустовская, 12-24, 40, 21-41.
•	ул. Ковшова, 23, 25, 27, 30-50.
•	ул. К. Маркса, 9.
</v>
      </c>
    </row>
    <row r="59" spans="1:7" ht="63.75" x14ac:dyDescent="0.2">
      <c r="A59" s="4" t="str">
        <f>'Выгрузка из ДЖ'!A18</f>
        <v>Карталинский район электрических сетей</v>
      </c>
      <c r="B59" s="5" t="str">
        <f>'Выгрузка из ДЖ'!I18</f>
        <v>10кВ</v>
      </c>
      <c r="C59" s="6">
        <f>'Выгрузка из ДЖ'!D18</f>
        <v>43171.541666666664</v>
      </c>
      <c r="D59" s="6">
        <f>'Выгрузка из ДЖ'!E18</f>
        <v>43171.666666666664</v>
      </c>
      <c r="E59" s="7">
        <f t="shared" si="1"/>
        <v>0.125</v>
      </c>
      <c r="F59" s="8" t="str">
        <f>'Выгрузка из ДЖ'!H18</f>
        <v>ТП-160 Карталинский РЭС Силовой трансформатор №1</v>
      </c>
      <c r="G59" s="8" t="str">
        <f>'Выгрузка из ДЖ'!G18</f>
        <v xml:space="preserve">Техническое обслуживание ТП-160. Обесточено в пос. Анненск-75 чел.  Столовая, СЗО-1шт (котельная). 
АЗС пилорама. 
пер Лесхозный 25 домов , АЗС. 
</v>
      </c>
    </row>
    <row r="60" spans="1:7" x14ac:dyDescent="0.2">
      <c r="A60" s="4" t="str">
        <f>'Выгрузка из ДЖ'!A20</f>
        <v>Варненский район электрических сетей</v>
      </c>
      <c r="B60" s="5" t="str">
        <f>'Выгрузка из ДЖ'!I20</f>
        <v>10кВ</v>
      </c>
      <c r="C60" s="6">
        <f>'Выгрузка из ДЖ'!D20</f>
        <v>43171.541666666664</v>
      </c>
      <c r="D60" s="6">
        <f>'Выгрузка из ДЖ'!E20</f>
        <v>43171.708333333336</v>
      </c>
      <c r="E60" s="7">
        <f t="shared" si="1"/>
        <v>0.16666666667151731</v>
      </c>
      <c r="F60" s="8" t="str">
        <f>'Выгрузка из ДЖ'!H20</f>
        <v>ПС 35/10кВ Покровская ВЛ 10 Покровка от ПС Покровская</v>
      </c>
      <c r="G60" s="8" t="str">
        <f>'Выгрузка из ДЖ'!G20</f>
        <v>с. Покровка</v>
      </c>
    </row>
    <row r="61" spans="1:7" x14ac:dyDescent="0.2">
      <c r="A61" s="4" t="str">
        <f>'Выгрузка из ДЖ'!A24</f>
        <v>Нагайбакский район электрических сетей</v>
      </c>
      <c r="B61" s="5" t="str">
        <f>'Выгрузка из ДЖ'!I24</f>
        <v>10кВ</v>
      </c>
      <c r="C61" s="6">
        <f>'Выгрузка из ДЖ'!D24</f>
        <v>43171.541666666664</v>
      </c>
      <c r="D61" s="6">
        <f>'Выгрузка из ДЖ'!E24</f>
        <v>43171.708333333336</v>
      </c>
      <c r="E61" s="7">
        <f t="shared" si="1"/>
        <v>0.16666666667151731</v>
      </c>
      <c r="F61" s="8" t="str">
        <f>'Выгрузка из ДЖ'!H24</f>
        <v>ТП-7 Нагайбакский РЭС 1С-10кВ (мнимая)</v>
      </c>
      <c r="G61" s="8" t="str">
        <f>'Выгрузка из ДЖ'!G24</f>
        <v>Тех.Обслуживания ТП.</v>
      </c>
    </row>
    <row r="62" spans="1:7" x14ac:dyDescent="0.2">
      <c r="A62" s="4" t="str">
        <f>'Выгрузка из ДЖ'!A29</f>
        <v>Увельский район электрических сетей</v>
      </c>
      <c r="B62" s="5" t="str">
        <f>'Выгрузка из ДЖ'!I29</f>
        <v>10кВ</v>
      </c>
      <c r="C62" s="6">
        <f>'Выгрузка из ДЖ'!D29</f>
        <v>43171.541666666664</v>
      </c>
      <c r="D62" s="6">
        <f>'Выгрузка из ДЖ'!E29</f>
        <v>43171.625</v>
      </c>
      <c r="E62" s="7">
        <f t="shared" si="1"/>
        <v>8.3333333335758653E-2</v>
      </c>
      <c r="F62" s="8" t="str">
        <f>'Выгрузка из ДЖ'!H29</f>
        <v>КТП 10 №3134  от ВЛ 10 Вторчермет Силовой трансформатор №1</v>
      </c>
      <c r="G62" s="8" t="str">
        <f>'Выгрузка из ДЖ'!G29</f>
        <v>Часть п. Увельский, ул. 5-Стройучасток-177 чел.</v>
      </c>
    </row>
    <row r="63" spans="1:7" ht="25.5" x14ac:dyDescent="0.2">
      <c r="A63" s="4" t="str">
        <f>'Выгрузка из ДЖ'!A36</f>
        <v>Троицкий район электрических сетей</v>
      </c>
      <c r="B63" s="5" t="str">
        <f>'Выгрузка из ДЖ'!I36</f>
        <v>10кВ</v>
      </c>
      <c r="C63" s="6">
        <f>'Выгрузка из ДЖ'!D36</f>
        <v>43171.541666666664</v>
      </c>
      <c r="D63" s="6">
        <f>'Выгрузка из ДЖ'!E36</f>
        <v>43171.708333333336</v>
      </c>
      <c r="E63" s="7">
        <f t="shared" si="1"/>
        <v>0.16666666667151731</v>
      </c>
      <c r="F63" s="8" t="str">
        <f>'Выгрузка из ДЖ'!H36</f>
        <v>МТП №2524 от ВЛ 10 Бурханкуль Силовой трансформатор №1</v>
      </c>
      <c r="G63" s="8" t="str">
        <f>'Выгрузка из ДЖ'!G36</f>
        <v>ТО ТП и ревизия грозозащиты.  п.Сосновка  Зерноток,  ул.Заозерная 1-9,2,4,10,14,16,20.</v>
      </c>
    </row>
    <row r="64" spans="1:7" ht="25.5" x14ac:dyDescent="0.2">
      <c r="A64" s="4" t="str">
        <f>'Выгрузка из ДЖ'!A47</f>
        <v>Нязепетровский район электрических сетей</v>
      </c>
      <c r="B64" s="5" t="str">
        <f>'Выгрузка из ДЖ'!I47</f>
        <v>0,4 кВ</v>
      </c>
      <c r="C64" s="6">
        <f>'Выгрузка из ДЖ'!D47</f>
        <v>43171.541666666664</v>
      </c>
      <c r="D64" s="6">
        <f>'Выгрузка из ДЖ'!E47</f>
        <v>43171.708333333336</v>
      </c>
      <c r="E64" s="7">
        <f t="shared" si="1"/>
        <v>0.16666666667151731</v>
      </c>
      <c r="F64" s="8" t="str">
        <f>'Выгрузка из ДЖ'!H47</f>
        <v>КТП-10 кВ №435 д. Калиновка ВЛ-0,4кВ от ТП-435 №1</v>
      </c>
      <c r="G64" s="8" t="str">
        <f>'Выгрузка из ДЖ'!G47</f>
        <v>Откл. потребителя с оп. №24 по заявке ЧЭС №25.
Обесточение: н.п. Калиновка, ул. Калинина.</v>
      </c>
    </row>
    <row r="65" spans="1:7" ht="25.5" x14ac:dyDescent="0.2">
      <c r="A65" s="4" t="str">
        <f>'Выгрузка из ДЖ'!A52</f>
        <v>Магнитогорский район электрических сетей</v>
      </c>
      <c r="B65" s="5" t="str">
        <f>'Выгрузка из ДЖ'!I52</f>
        <v>0,4 кВ</v>
      </c>
      <c r="C65" s="6">
        <f>'Выгрузка из ДЖ'!D52</f>
        <v>43171.541666666664</v>
      </c>
      <c r="D65" s="6">
        <f>'Выгрузка из ДЖ'!E52</f>
        <v>43171.708333333336</v>
      </c>
      <c r="E65" s="7">
        <f t="shared" si="1"/>
        <v>0.16666666667151731</v>
      </c>
      <c r="F65" s="8" t="str">
        <f>'Выгрузка из ДЖ'!H52</f>
        <v>КТП-10 кВ № 540 Магнитогорский РЭС ВЛ-0,4кВ от ТП 540 ф.2 МагнитогорскийРЭС</v>
      </c>
      <c r="G65" s="8" t="str">
        <f>'Выгрузка из ДЖ'!G52</f>
        <v>п.желтинский Установка ПУ.Обесточено:40 чел. СЗО-нет</v>
      </c>
    </row>
    <row r="66" spans="1:7" ht="25.5" x14ac:dyDescent="0.2">
      <c r="A66" s="4" t="str">
        <f>'Выгрузка из ДЖ'!A53</f>
        <v>Магнитогорский район электрических сетей</v>
      </c>
      <c r="B66" s="5" t="str">
        <f>'Выгрузка из ДЖ'!I53</f>
        <v>0,4 кВ</v>
      </c>
      <c r="C66" s="6">
        <f>'Выгрузка из ДЖ'!D53</f>
        <v>43171.541666666664</v>
      </c>
      <c r="D66" s="6">
        <f>'Выгрузка из ДЖ'!E53</f>
        <v>43171.743055555555</v>
      </c>
      <c r="E66" s="7">
        <f t="shared" si="1"/>
        <v>0.20138888889050577</v>
      </c>
      <c r="F66" s="8" t="str">
        <f>'Выгрузка из ДЖ'!H53</f>
        <v>КТП-10 кВ № 518 Магнитогорский РЭС ВЛ-0,4кВ от ТП 518 ф.3 МагнитогорскийРЭС</v>
      </c>
      <c r="G66" s="8" t="str">
        <f>'Выгрузка из ДЖ'!G53</f>
        <v>п.Желтинский установка ПУ Обесточено:29 чел ул. Пролетарская СЗО-нет</v>
      </c>
    </row>
    <row r="67" spans="1:7" ht="25.5" x14ac:dyDescent="0.2">
      <c r="A67" s="4" t="str">
        <f>'Выгрузка из ДЖ'!A54</f>
        <v>Магнитогорский район электрических сетей</v>
      </c>
      <c r="B67" s="5" t="str">
        <f>'Выгрузка из ДЖ'!I54</f>
        <v>0,4 кВ</v>
      </c>
      <c r="C67" s="6">
        <f>'Выгрузка из ДЖ'!D54</f>
        <v>43171.541666666664</v>
      </c>
      <c r="D67" s="6">
        <f>'Выгрузка из ДЖ'!E54</f>
        <v>43171.708333333336</v>
      </c>
      <c r="E67" s="7">
        <f t="shared" si="1"/>
        <v>0.16666666667151731</v>
      </c>
      <c r="F67" s="8" t="str">
        <f>'Выгрузка из ДЖ'!H54</f>
        <v>КТП-10 кВ № 527 Магнитогорский РЭС ВЛ-0,4кВ от ТП 527 ф.1 Магнитогорский РЭС</v>
      </c>
      <c r="G67" s="8" t="str">
        <f>'Выгрузка из ДЖ'!G54</f>
        <v>п.верхнекизильское Установка ПУ Обесточено:123 чел. ул.Советская СЗО-нет</v>
      </c>
    </row>
    <row r="68" spans="1:7" ht="25.5" x14ac:dyDescent="0.2">
      <c r="A68" s="4" t="str">
        <f>'Выгрузка из ДЖ'!A55</f>
        <v>Магнитогорский район электрических сетей</v>
      </c>
      <c r="B68" s="5" t="str">
        <f>'Выгрузка из ДЖ'!I55</f>
        <v>0,4 кВ</v>
      </c>
      <c r="C68" s="6">
        <f>'Выгрузка из ДЖ'!D55</f>
        <v>43171.541666666664</v>
      </c>
      <c r="D68" s="6">
        <f>'Выгрузка из ДЖ'!E55</f>
        <v>43171.708333333336</v>
      </c>
      <c r="E68" s="7">
        <f t="shared" si="1"/>
        <v>0.16666666667151731</v>
      </c>
      <c r="F68" s="8" t="str">
        <f>'Выгрузка из ДЖ'!H55</f>
        <v>КТП-10 кВ № 522 Магнитогорский РЭС ВЛ-0,4кВ от ТП 522 ф.3 МагнитогорскийРЭС</v>
      </c>
      <c r="G68" s="8" t="str">
        <f>'Выгрузка из ДЖ'!G55</f>
        <v>п.Приморский установка ПУ.Обесточено:100 чел. Улица советская СЗО-нет</v>
      </c>
    </row>
    <row r="69" spans="1:7" ht="25.5" x14ac:dyDescent="0.2">
      <c r="A69" s="4" t="str">
        <f>'Выгрузка из ДЖ'!A56</f>
        <v>Магнитогорский район электрических сетей</v>
      </c>
      <c r="B69" s="5" t="str">
        <f>'Выгрузка из ДЖ'!I56</f>
        <v>0,4 кВ</v>
      </c>
      <c r="C69" s="6">
        <f>'Выгрузка из ДЖ'!D56</f>
        <v>43171.541666666664</v>
      </c>
      <c r="D69" s="6">
        <f>'Выгрузка из ДЖ'!E56</f>
        <v>43171.708333333336</v>
      </c>
      <c r="E69" s="7">
        <f t="shared" ref="E69:E100" si="2">D69-C69</f>
        <v>0.16666666667151731</v>
      </c>
      <c r="F69" s="8" t="str">
        <f>'Выгрузка из ДЖ'!H56</f>
        <v>КТП-10 кВ № 509 Магнитогорский РЭС ВЛ-0,4кВ от ТП 509 ф.3 МагнитогорскийРЭС</v>
      </c>
      <c r="G69" s="8" t="str">
        <f>'Выгрузка из ДЖ'!G56</f>
        <v>п.приморский установка ПУ. Обесточено: ул.Садовая Чел.-45 СЗО-нет</v>
      </c>
    </row>
    <row r="70" spans="1:7" ht="25.5" x14ac:dyDescent="0.2">
      <c r="A70" s="4" t="str">
        <f>'Выгрузка из ДЖ'!A57</f>
        <v>Магнитогорский район электрических сетей</v>
      </c>
      <c r="B70" s="5" t="str">
        <f>'Выгрузка из ДЖ'!I57</f>
        <v>0,4 кВ</v>
      </c>
      <c r="C70" s="6">
        <f>'Выгрузка из ДЖ'!D57</f>
        <v>43171.541666666664</v>
      </c>
      <c r="D70" s="6">
        <f>'Выгрузка из ДЖ'!E57</f>
        <v>43171.708333333336</v>
      </c>
      <c r="E70" s="7">
        <f t="shared" si="2"/>
        <v>0.16666666667151731</v>
      </c>
      <c r="F70" s="8" t="str">
        <f>'Выгрузка из ДЖ'!H57</f>
        <v>КТП-10 кВ № 509 Магнитогорский РЭС ВЛ-0,4кВ от ТП 509, ф.2 Магнитогорский РЭС</v>
      </c>
      <c r="G70" s="8" t="str">
        <f>'Выгрузка из ДЖ'!G57</f>
        <v>п.приморский. Установка приборов учета Ул.садовая.первомайская Обесточено:90чел. СЗО-нет</v>
      </c>
    </row>
    <row r="71" spans="1:7" x14ac:dyDescent="0.2">
      <c r="A71" s="4" t="str">
        <f>'Выгрузка из ДЖ'!A58</f>
        <v>Агаповский район электрических сетей</v>
      </c>
      <c r="B71" s="5" t="str">
        <f>'Выгрузка из ДЖ'!I58</f>
        <v>110кВ</v>
      </c>
      <c r="C71" s="6">
        <f>'Выгрузка из ДЖ'!D58</f>
        <v>43171.541666666664</v>
      </c>
      <c r="D71" s="6">
        <f>'Выгрузка из ДЖ'!E58</f>
        <v>43171.708333333336</v>
      </c>
      <c r="E71" s="7">
        <f t="shared" si="2"/>
        <v>0.16666666667151731</v>
      </c>
      <c r="F71" s="8" t="str">
        <f>'Выгрузка из ДЖ'!H58</f>
        <v>ПС 110/10кВ Янгелька Т-2</v>
      </c>
      <c r="G71" s="8" t="str">
        <f>'Выгрузка из ДЖ'!G58</f>
        <v>ПС Янгелька опробование ОД 110кВ Т2</v>
      </c>
    </row>
    <row r="72" spans="1:7" ht="51" x14ac:dyDescent="0.2">
      <c r="A72" s="4" t="str">
        <f>'Выгрузка из ДЖ'!A62</f>
        <v>Центральный район электрических сетей</v>
      </c>
      <c r="B72" s="5" t="str">
        <f>'Выгрузка из ДЖ'!I62</f>
        <v>6кВ</v>
      </c>
      <c r="C72" s="6">
        <f>'Выгрузка из ДЖ'!D62</f>
        <v>43171.541666666664</v>
      </c>
      <c r="D72" s="6">
        <f>'Выгрузка из ДЖ'!E62</f>
        <v>43171.708333333336</v>
      </c>
      <c r="E72" s="7">
        <f t="shared" si="2"/>
        <v>0.16666666667151731</v>
      </c>
      <c r="F72" s="8" t="str">
        <f>'Выгрузка из ДЖ'!H62</f>
        <v>РП 59 ВЛ 6 кВ РП 9 - РП 59 с отп. ТП 2179,ТП 2183</v>
      </c>
      <c r="G72" s="8" t="str">
        <f>'Выгрузка из ДЖ'!G62</f>
        <v>Отключение э/э: г.Челябинск Калиниский район частный сектор, ул. ул. Чайковского 89-127( нечётные), Джамбула 2-20, Неглинная 118-144, Павлова 56-75, Бехтерева 46-60, Северо-Крымская 81-106, Стартовая 36-57.</v>
      </c>
    </row>
    <row r="73" spans="1:7" x14ac:dyDescent="0.2">
      <c r="A73" s="4" t="str">
        <f>'Выгрузка из ДЖ'!A74</f>
        <v>Чесменский район электрических сетей</v>
      </c>
      <c r="B73" s="5" t="str">
        <f>'Выгрузка из ДЖ'!I74</f>
        <v>10кВ</v>
      </c>
      <c r="C73" s="6">
        <f>'Выгрузка из ДЖ'!D74</f>
        <v>43171.541666666664</v>
      </c>
      <c r="D73" s="6">
        <f>'Выгрузка из ДЖ'!E74</f>
        <v>43171.708333333336</v>
      </c>
      <c r="E73" s="7">
        <f t="shared" si="2"/>
        <v>0.16666666667151731</v>
      </c>
      <c r="F73" s="8" t="str">
        <f>'Выгрузка из ДЖ'!H74</f>
        <v>ПС 110/35/10кВ Чесменская ВЛ 10 Чесма 2 от ПС Чесменская</v>
      </c>
      <c r="G73" s="8" t="str">
        <f>'Выгрузка из ДЖ'!G74</f>
        <v>с. Чесма: выведен уч.  до КР 502. Ревизия р-ля 10 ТП 5113.</v>
      </c>
    </row>
    <row r="74" spans="1:7" ht="38.25" x14ac:dyDescent="0.2">
      <c r="A74" s="4" t="str">
        <f>'Выгрузка из ДЖ'!A93</f>
        <v>Тракторозаводский район электрических сетей</v>
      </c>
      <c r="B74" s="5" t="str">
        <f>'Выгрузка из ДЖ'!I93</f>
        <v>0,4 кВ</v>
      </c>
      <c r="C74" s="6">
        <f>'Выгрузка из ДЖ'!D93</f>
        <v>43171.541666666664</v>
      </c>
      <c r="D74" s="6">
        <f>'Выгрузка из ДЖ'!E93</f>
        <v>43171.708333333336</v>
      </c>
      <c r="E74" s="7">
        <f t="shared" si="2"/>
        <v>0.16666666667151731</v>
      </c>
      <c r="F74" s="8" t="str">
        <f>'Выгрузка из ДЖ'!H93</f>
        <v>ТП 3301 ВЛ 0,4 кВ ТП 3301 1С, гр.4</v>
      </c>
      <c r="G74" s="8" t="str">
        <f>'Выгрузка из ДЖ'!G93</f>
        <v>ВЛ-0,4 ТП 3301 1С, гр.4 выводится в ремонт для установки П.У. "Матрица" отключается Частный сектор ограниченный ул.: Бажова – Завалишина – Комарова – Октябрьская.</v>
      </c>
    </row>
    <row r="75" spans="1:7" ht="63.75" x14ac:dyDescent="0.2">
      <c r="A75" s="4" t="str">
        <f>'Выгрузка из ДЖ'!A99</f>
        <v>Уфалейский район электрических сетей</v>
      </c>
      <c r="B75" s="5" t="str">
        <f>'Выгрузка из ДЖ'!I99</f>
        <v>0,4 кВ</v>
      </c>
      <c r="C75" s="6">
        <f>'Выгрузка из ДЖ'!D99</f>
        <v>43171.541666666664</v>
      </c>
      <c r="D75" s="6">
        <f>'Выгрузка из ДЖ'!E99</f>
        <v>43171.666666666664</v>
      </c>
      <c r="E75" s="7">
        <f t="shared" si="2"/>
        <v>0.125</v>
      </c>
      <c r="F75" s="8" t="str">
        <f>'Выгрузка из ДЖ'!H99</f>
        <v>ЗТП-6кВ №11 ВЛ-0,4кВ "Худякова 24, 24А, Автовсе"от ТП-11</v>
      </c>
      <c r="G75" s="8" t="str">
        <f>'Выгрузка из ДЖ'!G99</f>
        <v xml:space="preserve">Подключение потребителей по тех. присоед. Отключенные потребители;Худякова 22, 22а, 20, 20а, 40, 40а, 40б,36. 36а, 34, 32, 28, 24, 24б, 24а, 26                    Магазин                           «Автовсе» (пром)
</v>
      </c>
    </row>
    <row r="76" spans="1:7" ht="51" x14ac:dyDescent="0.2">
      <c r="A76" s="4" t="str">
        <f>'Выгрузка из ДЖ'!A103</f>
        <v>Уфалейский район электрических сетей</v>
      </c>
      <c r="B76" s="5" t="str">
        <f>'Выгрузка из ДЖ'!I103</f>
        <v>0,4 кВ</v>
      </c>
      <c r="C76" s="6">
        <f>'Выгрузка из ДЖ'!D103</f>
        <v>43171.541666666664</v>
      </c>
      <c r="D76" s="6">
        <f>'Выгрузка из ДЖ'!E103</f>
        <v>43171.666666666664</v>
      </c>
      <c r="E76" s="7">
        <f t="shared" si="2"/>
        <v>0.125</v>
      </c>
      <c r="F76" s="8" t="str">
        <f>'Выгрузка из ДЖ'!H103</f>
        <v>ЗТП-6кВ №19 ВЛ-0,4кВ "Урицкого-Заречная" от ТП-19</v>
      </c>
      <c r="G76" s="8" t="str">
        <f>'Выгрузка из ДЖ'!G103</f>
        <v xml:space="preserve">Подключение дом. ввода по тех. присоед. Отключенные потребители;Урицкого 114-166,77-101 Заречная 3-11,6-26   Халтурина 2                      Пер.Ключевской 1,2
</v>
      </c>
    </row>
    <row r="77" spans="1:7" ht="51" x14ac:dyDescent="0.2">
      <c r="A77" s="4" t="str">
        <f>'Выгрузка из ДЖ'!A109</f>
        <v>Брединский район электрических сетей</v>
      </c>
      <c r="B77" s="5" t="str">
        <f>'Выгрузка из ДЖ'!I109</f>
        <v>10кВ</v>
      </c>
      <c r="C77" s="6">
        <f>'Выгрузка из ДЖ'!D109</f>
        <v>43171.541666666664</v>
      </c>
      <c r="D77" s="6">
        <f>'Выгрузка из ДЖ'!E109</f>
        <v>43171.708333333336</v>
      </c>
      <c r="E77" s="7">
        <f t="shared" si="2"/>
        <v>0.16666666667151731</v>
      </c>
      <c r="F77" s="8" t="str">
        <f>'Выгрузка из ДЖ'!H109</f>
        <v>ТП-422 Брединский РЭС Силовой трансформатор №1</v>
      </c>
      <c r="G77" s="8" t="str">
        <f>'Выгрузка из ДЖ'!G109</f>
        <v>Техническое обслуживание ТП-422.Обесточено:п.Амурский,ул.Зеленая,14; ул.Набережная,16,18-1,18-2,20-1,20-2,22-1,22-2,24-1,24-2,26-1,26-2,28-2,ул.Набережная,10-1,10-2,10-3,12-1,12-2,14-1,14-2,4,6-1,6-2,8. 77 чел.</v>
      </c>
    </row>
    <row r="78" spans="1:7" ht="140.25" x14ac:dyDescent="0.2">
      <c r="A78" s="4" t="str">
        <f>'Выгрузка из ДЖ'!A111</f>
        <v>Брединский район электрических сетей</v>
      </c>
      <c r="B78" s="5" t="str">
        <f>'Выгрузка из ДЖ'!I111</f>
        <v>10кВ</v>
      </c>
      <c r="C78" s="6">
        <f>'Выгрузка из ДЖ'!D111</f>
        <v>43171.541666666664</v>
      </c>
      <c r="D78" s="6">
        <f>'Выгрузка из ДЖ'!E111</f>
        <v>43171.708333333336</v>
      </c>
      <c r="E78" s="7">
        <f t="shared" si="2"/>
        <v>0.16666666667151731</v>
      </c>
      <c r="F78" s="8" t="str">
        <f>'Выгрузка из ДЖ'!H111</f>
        <v>ТП-128 Брединский РЭС Силовой трансформатор №1</v>
      </c>
      <c r="G78" s="8" t="str">
        <f>'Выгрузка из ДЖ'!G111</f>
        <v>Монтаж блока сигнализации "Редут" в ТП-128.Обесточено:п.Андреевский,ул.Гагарина,1-1,1-2,2-1,2-2,3,3-2,4-1,4-2; ул.Комсомольская,2-1,2-2,4,5,6; ул.Пионерская,1-1,1-2,2-1,2-2,3-1,3-2,4; ул.Целинная,19-1,19-2,21,21-1,23-1,23-2,25-1,27-1,27-2,29-1,29-2,31-1,31-2,33-1,33-2,35,37-1,37-2,39-1,39-2,41-1,41-2,43-1,43-2,45-1.ул.Целинная,28-1,28-10,28-11,28-12,28-13,28-14,28-15,28-2,28-3,28-4,28-5,28-6,28-7,28-8,28-9,30-1,30-10,30-11,30-13,30-14,30-15,30-16,30-2,30-5,30-6,30-7,30-8,30-9,32А-1,32А-11,32А-12,32А-13,32А-15,32А-16,32А-2,32А-3,32А-4,32А-5,32А-7,32А-8,32А-9,32Б-1,32Б-10,32Б-11,32Б-12,32Б-13,32Б-14,32Б-15,32Б-16,32Б-2,32Б-4,32Б-5,32Б-6,32Б-7,32Б-8,32Б-9.</v>
      </c>
    </row>
    <row r="79" spans="1:7" ht="25.5" x14ac:dyDescent="0.2">
      <c r="A79" s="4" t="str">
        <f>'Выгрузка из ДЖ'!A38</f>
        <v>Еткульский район электрических сетей</v>
      </c>
      <c r="B79" s="5" t="str">
        <f>'Выгрузка из ДЖ'!I38</f>
        <v>10кВ</v>
      </c>
      <c r="C79" s="6">
        <f>'Выгрузка из ДЖ'!D38</f>
        <v>43171.583333333336</v>
      </c>
      <c r="D79" s="6">
        <f>'Выгрузка из ДЖ'!E38</f>
        <v>43171.708333333336</v>
      </c>
      <c r="E79" s="7">
        <f t="shared" si="2"/>
        <v>0.125</v>
      </c>
      <c r="F79" s="8" t="str">
        <f>'Выгрузка из ДЖ'!H38</f>
        <v>ПС 110/10 кВ Бектыш ВЛ 10 № 10 "Белоносово" от ПС 110/10 "Бектыш"</v>
      </c>
      <c r="G79" s="8" t="str">
        <f>'Выгрузка из ДЖ'!G38</f>
        <v>Замена силового трансформатора ТП-1622
Обесточено будет с.Белоносово</v>
      </c>
    </row>
    <row r="80" spans="1:7" ht="25.5" x14ac:dyDescent="0.2">
      <c r="A80" s="4" t="str">
        <f>'Выгрузка из ДЖ'!A69</f>
        <v>Тракторозаводский район электрических сетей</v>
      </c>
      <c r="B80" s="5" t="str">
        <f>'Выгрузка из ДЖ'!I69</f>
        <v>10кВ</v>
      </c>
      <c r="C80" s="6">
        <f>'Выгрузка из ДЖ'!D69</f>
        <v>43172</v>
      </c>
      <c r="D80" s="6">
        <f>'Выгрузка из ДЖ'!E69</f>
        <v>43172.958333333336</v>
      </c>
      <c r="E80" s="7">
        <f t="shared" si="2"/>
        <v>0.95833333333575865</v>
      </c>
      <c r="F80" s="8" t="str">
        <f>'Выгрузка из ДЖ'!H69</f>
        <v>ТП 3530 Силовой трансформатор №2</v>
      </c>
      <c r="G80" s="8" t="str">
        <f>'Выгрузка из ДЖ'!G69</f>
        <v>ТП 3530 Т2 выводится в ремонт для производства текущего ремонта.
Без отключения потребителей.</v>
      </c>
    </row>
    <row r="81" spans="1:7" ht="76.5" x14ac:dyDescent="0.2">
      <c r="A81" s="4" t="str">
        <f>'Выгрузка из ДЖ'!A68</f>
        <v>Ленинский район электрических сетей</v>
      </c>
      <c r="B81" s="5" t="str">
        <f>'Выгрузка из ДЖ'!I68</f>
        <v>0,4 кВ</v>
      </c>
      <c r="C81" s="6">
        <f>'Выгрузка из ДЖ'!D68</f>
        <v>43172.333333333336</v>
      </c>
      <c r="D81" s="6">
        <f>'Выгрузка из ДЖ'!E68</f>
        <v>43172.75</v>
      </c>
      <c r="E81" s="7">
        <f t="shared" si="2"/>
        <v>0.41666666666424135</v>
      </c>
      <c r="F81" s="8" t="str">
        <f>'Выгрузка из ДЖ'!H68</f>
        <v>ТП 5701 Секция шин 1</v>
      </c>
      <c r="G81" s="8" t="str">
        <f>'Выгрузка из ДЖ'!G68</f>
        <v>ТП 5701 1С 0,4 кВ, Т1 выводятся в ремонт для капитального ремонта оборудования.
Под отключение попадают
г.Челябинск                             
ул. Барбюса 144, 140А
ул. Гончаренко 82, 84</v>
      </c>
    </row>
    <row r="82" spans="1:7" x14ac:dyDescent="0.2">
      <c r="A82" s="4" t="str">
        <f>'Выгрузка из ДЖ'!A116</f>
        <v>Варненский район электрических сетей</v>
      </c>
      <c r="B82" s="5" t="str">
        <f>'Выгрузка из ДЖ'!I116</f>
        <v>10кВ</v>
      </c>
      <c r="C82" s="6">
        <f>'Выгрузка из ДЖ'!D116</f>
        <v>43172.333333333336</v>
      </c>
      <c r="D82" s="6">
        <f>'Выгрузка из ДЖ'!E116</f>
        <v>43172.708333333336</v>
      </c>
      <c r="E82" s="7">
        <f t="shared" si="2"/>
        <v>0.375</v>
      </c>
      <c r="F82" s="8" t="str">
        <f>'Выгрузка из ДЖ'!H116</f>
        <v>КТП 10 №7223 от ВЛ 10 Кулевчи Силовой трансформатор №1</v>
      </c>
      <c r="G82" s="8" t="str">
        <f>'Выгрузка из ДЖ'!G116</f>
        <v xml:space="preserve">с.Кулевчи, ул.Мира,Завалищина </v>
      </c>
    </row>
    <row r="83" spans="1:7" x14ac:dyDescent="0.2">
      <c r="A83" s="4" t="str">
        <f>'Выгрузка из ДЖ'!A117</f>
        <v>Варненский район электрических сетей</v>
      </c>
      <c r="B83" s="5" t="str">
        <f>'Выгрузка из ДЖ'!I117</f>
        <v>10кВ</v>
      </c>
      <c r="C83" s="6">
        <f>'Выгрузка из ДЖ'!D117</f>
        <v>43172.333333333336</v>
      </c>
      <c r="D83" s="6">
        <f>'Выгрузка из ДЖ'!E117</f>
        <v>43172.708333333336</v>
      </c>
      <c r="E83" s="7">
        <f t="shared" si="2"/>
        <v>0.375</v>
      </c>
      <c r="F83" s="8" t="str">
        <f>'Выгрузка из ДЖ'!H117</f>
        <v>КТП 10 №7225 от ВЛ 10 Фрегат Силовой трансформатор №1</v>
      </c>
      <c r="G83" s="8" t="str">
        <f>'Выгрузка из ДЖ'!G117</f>
        <v>с.Кулевчи ул.Молодежная</v>
      </c>
    </row>
    <row r="84" spans="1:7" x14ac:dyDescent="0.2">
      <c r="A84" s="4" t="str">
        <f>'Выгрузка из ДЖ'!A2</f>
        <v>Нагайбакский район электрических сетей</v>
      </c>
      <c r="B84" s="5" t="str">
        <f>'Выгрузка из ДЖ'!I2</f>
        <v>35кВ</v>
      </c>
      <c r="C84" s="6">
        <f>'Выгрузка из ДЖ'!D2</f>
        <v>43172.375</v>
      </c>
      <c r="D84" s="6">
        <f>'Выгрузка из ДЖ'!E2</f>
        <v>43172.583333333336</v>
      </c>
      <c r="E84" s="7">
        <f t="shared" si="2"/>
        <v>0.20833333333575865</v>
      </c>
      <c r="F84" s="8" t="str">
        <f>'Выгрузка из ДЖ'!H2</f>
        <v>ПС 35/10кВ Остроленко Т-2</v>
      </c>
      <c r="G84" s="8" t="str">
        <f>'Выгрузка из ДЖ'!G2</f>
        <v>Сезонное опробование В-35 кВ Т-2</v>
      </c>
    </row>
    <row r="85" spans="1:7" ht="25.5" x14ac:dyDescent="0.2">
      <c r="A85" s="4" t="str">
        <f>'Выгрузка из ДЖ'!A12</f>
        <v>Брединский район электрических сетей</v>
      </c>
      <c r="B85" s="5" t="str">
        <f>'Выгрузка из ДЖ'!I12</f>
        <v>10кВ</v>
      </c>
      <c r="C85" s="6">
        <f>'Выгрузка из ДЖ'!D12</f>
        <v>43172.375</v>
      </c>
      <c r="D85" s="6">
        <f>'Выгрузка из ДЖ'!E12</f>
        <v>43172.541666666664</v>
      </c>
      <c r="E85" s="7">
        <f t="shared" si="2"/>
        <v>0.16666666666424135</v>
      </c>
      <c r="F85" s="8" t="str">
        <f>'Выгрузка из ДЖ'!H12</f>
        <v>ТП-36 Брединский РЭС Силовой трансформатор №1</v>
      </c>
      <c r="G85" s="8" t="str">
        <f>'Выгрузка из ДЖ'!G12</f>
        <v>Техническое обслуживание ТП-36.Обесточены: производственные объекты ООО совхоз "Брединский"</v>
      </c>
    </row>
    <row r="86" spans="1:7" x14ac:dyDescent="0.2">
      <c r="A86" s="4" t="str">
        <f>'Выгрузка из ДЖ'!A13</f>
        <v>Варненский район электрических сетей</v>
      </c>
      <c r="B86" s="5" t="str">
        <f>'Выгрузка из ДЖ'!I13</f>
        <v>10кВ</v>
      </c>
      <c r="C86" s="6">
        <f>'Выгрузка из ДЖ'!D13</f>
        <v>43172.375</v>
      </c>
      <c r="D86" s="6">
        <f>'Выгрузка из ДЖ'!E13</f>
        <v>43172.541666666664</v>
      </c>
      <c r="E86" s="7">
        <f t="shared" si="2"/>
        <v>0.16666666666424135</v>
      </c>
      <c r="F86" s="8" t="str">
        <f>'Выгрузка из ДЖ'!H13</f>
        <v>ПС 110/35/10 Ракитная ВЛ 10 Камышное от ПС Ракитная</v>
      </c>
      <c r="G86" s="8" t="str">
        <f>'Выгрузка из ДЖ'!G13</f>
        <v>с. Камышное</v>
      </c>
    </row>
    <row r="87" spans="1:7" x14ac:dyDescent="0.2">
      <c r="A87" s="4" t="str">
        <f>'Выгрузка из ДЖ'!A21</f>
        <v>Октябрьский район электрических сетей</v>
      </c>
      <c r="B87" s="5" t="str">
        <f>'Выгрузка из ДЖ'!I21</f>
        <v>10кВ</v>
      </c>
      <c r="C87" s="6">
        <f>'Выгрузка из ДЖ'!D21</f>
        <v>43172.375</v>
      </c>
      <c r="D87" s="6">
        <f>'Выгрузка из ДЖ'!E21</f>
        <v>43172.708333333336</v>
      </c>
      <c r="E87" s="7">
        <f t="shared" si="2"/>
        <v>0.33333333333575865</v>
      </c>
      <c r="F87" s="8" t="str">
        <f>'Выгрузка из ДЖ'!H21</f>
        <v>ПС 110/35/10кВ Подовинная ВЛ 10 Теренкуль от ПС Подовинная</v>
      </c>
      <c r="G87" s="8" t="str">
        <f>'Выгрузка из ДЖ'!G21</f>
        <v>Кап. ремонт В 10 Теренкуль</v>
      </c>
    </row>
    <row r="88" spans="1:7" ht="38.25" x14ac:dyDescent="0.2">
      <c r="A88" s="4" t="str">
        <f>'Выгрузка из ДЖ'!A25</f>
        <v>Нагайбакский район электрических сетей</v>
      </c>
      <c r="B88" s="5" t="str">
        <f>'Выгрузка из ДЖ'!I25</f>
        <v>0,4 кВ</v>
      </c>
      <c r="C88" s="6">
        <f>'Выгрузка из ДЖ'!D25</f>
        <v>43172.375</v>
      </c>
      <c r="D88" s="6">
        <f>'Выгрузка из ДЖ'!E25</f>
        <v>43172.708333333336</v>
      </c>
      <c r="E88" s="7">
        <f t="shared" si="2"/>
        <v>0.33333333333575865</v>
      </c>
      <c r="F88" s="8" t="str">
        <f>'Выгрузка из ДЖ'!H25</f>
        <v>ТП-400 Нагайбакский РЭС ВЛ-0,4кВ ф.2 "ул.60летОктября" от ТП-400</v>
      </c>
      <c r="G88" s="8" t="str">
        <f>'Выгрузка из ДЖ'!G25</f>
        <v xml:space="preserve">Перетяжка провода в пролетах  № 4-12, 2/1-2/6,4/1-3/1,2-1/7.Обесточено:с.Париж ул.60 лет Октября д.№11-28.
</v>
      </c>
    </row>
    <row r="89" spans="1:7" ht="25.5" x14ac:dyDescent="0.2">
      <c r="A89" s="4" t="str">
        <f>'Выгрузка из ДЖ'!A28</f>
        <v>Увельский район электрических сетей</v>
      </c>
      <c r="B89" s="5" t="str">
        <f>'Выгрузка из ДЖ'!I28</f>
        <v>10кВ</v>
      </c>
      <c r="C89" s="6">
        <f>'Выгрузка из ДЖ'!D28</f>
        <v>43172.375</v>
      </c>
      <c r="D89" s="6">
        <f>'Выгрузка из ДЖ'!E28</f>
        <v>43172.541666666664</v>
      </c>
      <c r="E89" s="7">
        <f t="shared" si="2"/>
        <v>0.16666666666424135</v>
      </c>
      <c r="F89" s="8" t="str">
        <f>'Выгрузка из ДЖ'!H28</f>
        <v>ЗТП №3114 от ВЛ 10 Южная 1 Силовой трансформатор №1</v>
      </c>
      <c r="G89" s="8" t="str">
        <f>'Выгрузка из ДЖ'!G28</f>
        <v>Часть п. Увельский, ул. Советская, 70-106, Кутузова, 1-5, 2-6, Суворова, 16-26, 3-19, Ломоносова, Некрасова, Энгельса-342 чел.</v>
      </c>
    </row>
    <row r="90" spans="1:7" ht="51" x14ac:dyDescent="0.2">
      <c r="A90" s="4" t="str">
        <f>'Выгрузка из ДЖ'!A35</f>
        <v>Троицкий район электрических сетей</v>
      </c>
      <c r="B90" s="5" t="str">
        <f>'Выгрузка из ДЖ'!I35</f>
        <v>10кВ</v>
      </c>
      <c r="C90" s="6">
        <f>'Выгрузка из ДЖ'!D35</f>
        <v>43172.375</v>
      </c>
      <c r="D90" s="6">
        <f>'Выгрузка из ДЖ'!E35</f>
        <v>43172.5</v>
      </c>
      <c r="E90" s="7">
        <f t="shared" si="2"/>
        <v>0.125</v>
      </c>
      <c r="F90" s="8" t="str">
        <f>'Выгрузка из ДЖ'!H35</f>
        <v>КТП 10 №2520 от ВЛ 10 Бурханкуль Силовой трансформатор №1</v>
      </c>
      <c r="G90" s="8" t="str">
        <f>'Выгрузка из ДЖ'!G35</f>
        <v xml:space="preserve">ТО ТП и ревизия грозозащиты. п.Сбитнево  Школа, .ул. Центральная 22-28
.ул. Набережная 25,31,33,37,39,43,51,55,59,  61-63,67,71-75
</v>
      </c>
    </row>
    <row r="91" spans="1:7" ht="38.25" x14ac:dyDescent="0.2">
      <c r="A91" s="4" t="str">
        <f>'Выгрузка из ДЖ'!A61</f>
        <v>Центральный район электрических сетей</v>
      </c>
      <c r="B91" s="5" t="str">
        <f>'Выгрузка из ДЖ'!I61</f>
        <v>6кВ</v>
      </c>
      <c r="C91" s="6">
        <f>'Выгрузка из ДЖ'!D61</f>
        <v>43172.375</v>
      </c>
      <c r="D91" s="6">
        <f>'Выгрузка из ДЖ'!E61</f>
        <v>43172.5</v>
      </c>
      <c r="E91" s="7">
        <f t="shared" si="2"/>
        <v>0.125</v>
      </c>
      <c r="F91" s="8" t="str">
        <f>'Выгрузка из ДЖ'!H61</f>
        <v>ТП 2047 Секция шин 1</v>
      </c>
      <c r="G91" s="8" t="str">
        <f>'Выгрузка из ДЖ'!G61</f>
        <v>Отключение э/э: г. Челябинск Центральный район ж/д ул. Пушкина 27, 27А, 30, 32, Коммуны 46, 47А, Советская 45, 47, Свободы 44, Карла Маркса 83.</v>
      </c>
    </row>
    <row r="92" spans="1:7" x14ac:dyDescent="0.2">
      <c r="A92" s="4" t="str">
        <f>'Выгрузка из ДЖ'!A64</f>
        <v>Кусинский район электрических сетей</v>
      </c>
      <c r="B92" s="5" t="str">
        <f>'Выгрузка из ДЖ'!I64</f>
        <v>0,4 кВ</v>
      </c>
      <c r="C92" s="6">
        <f>'Выгрузка из ДЖ'!D64</f>
        <v>43172.375</v>
      </c>
      <c r="D92" s="6">
        <f>'Выгрузка из ДЖ'!E64</f>
        <v>43172.708333333336</v>
      </c>
      <c r="E92" s="7">
        <f t="shared" si="2"/>
        <v>0.33333333333575865</v>
      </c>
      <c r="F92" s="8" t="str">
        <f>'Выгрузка из ДЖ'!H64</f>
        <v>ТП-217 ВЛ 0,4 217-4 от ТП-217</v>
      </c>
      <c r="G92" s="8" t="str">
        <f>'Выгрузка из ДЖ'!G64</f>
        <v xml:space="preserve">п. Магнитка	ул.: Елькина, Толстого </v>
      </c>
    </row>
    <row r="93" spans="1:7" ht="25.5" x14ac:dyDescent="0.2">
      <c r="A93" s="4" t="str">
        <f>'Выгрузка из ДЖ'!A66</f>
        <v>Юрюзанский район электрических сетей</v>
      </c>
      <c r="B93" s="5" t="str">
        <f>'Выгрузка из ДЖ'!I66</f>
        <v>0,4 кВ</v>
      </c>
      <c r="C93" s="6">
        <f>'Выгрузка из ДЖ'!D66</f>
        <v>43172.375</v>
      </c>
      <c r="D93" s="6">
        <f>'Выгрузка из ДЖ'!E66</f>
        <v>43172.708333333336</v>
      </c>
      <c r="E93" s="7">
        <f t="shared" si="2"/>
        <v>0.33333333333575865</v>
      </c>
      <c r="F93" s="8" t="str">
        <f>'Выгрузка из ДЖ'!H66</f>
        <v>ТП-27 от ВЛ 6кВ №17 ПС ЮМЗ ВЛ 0,4 № 3 от ТП-27 ВЛ 6 № 17 ПС ЮМЗ</v>
      </c>
      <c r="G93" s="8" t="str">
        <f>'Выгрузка из ДЖ'!G66</f>
        <v>г. Юрюзань, ул. Абражанова.
ПС ЮМЗ; ВЛ 6 № 17; ТП-27; ВЛ 0,4 № 3 замена оп. №№ 42, 43.</v>
      </c>
    </row>
    <row r="94" spans="1:7" ht="38.25" x14ac:dyDescent="0.2">
      <c r="A94" s="4" t="str">
        <f>'Выгрузка из ДЖ'!A70</f>
        <v>Тракторозаводский район электрических сетей</v>
      </c>
      <c r="B94" s="5" t="str">
        <f>'Выгрузка из ДЖ'!I70</f>
        <v>10кВ</v>
      </c>
      <c r="C94" s="6">
        <f>'Выгрузка из ДЖ'!D70</f>
        <v>43172.375</v>
      </c>
      <c r="D94" s="6">
        <f>'Выгрузка из ДЖ'!E70</f>
        <v>43172.708333333336</v>
      </c>
      <c r="E94" s="7">
        <f t="shared" si="2"/>
        <v>0.33333333333575865</v>
      </c>
      <c r="F94" s="8" t="str">
        <f>'Выгрузка из ДЖ'!H70</f>
        <v>ТП 3571 Система шин 1 10 кВ</v>
      </c>
      <c r="G94" s="8" t="str">
        <f>'Выгрузка из ДЖ'!G70</f>
        <v xml:space="preserve"> ТП 3571 1С-10/0,4кВ и Т1 выводятся в ремонт для капитального ремонта оборудования. Отключаются Административные здания.: по ул: Сормовская 13, 15, 17, Ферросплавная 76, 78.</v>
      </c>
    </row>
    <row r="95" spans="1:7" ht="25.5" x14ac:dyDescent="0.2">
      <c r="A95" s="4" t="str">
        <f>'Выгрузка из ДЖ'!A82</f>
        <v>Брединский район электрических сетей</v>
      </c>
      <c r="B95" s="5" t="str">
        <f>'Выгрузка из ДЖ'!I82</f>
        <v>10кВ</v>
      </c>
      <c r="C95" s="6">
        <f>'Выгрузка из ДЖ'!D82</f>
        <v>43172.375</v>
      </c>
      <c r="D95" s="6">
        <f>'Выгрузка из ДЖ'!E82</f>
        <v>43172.5</v>
      </c>
      <c r="E95" s="7">
        <f t="shared" si="2"/>
        <v>0.125</v>
      </c>
      <c r="F95" s="8" t="str">
        <f>'Выгрузка из ДЖ'!H82</f>
        <v>ТП-375 Брединский РЭС Силовой трансформатор №1</v>
      </c>
      <c r="G95" s="8" t="str">
        <f>'Выгрузка из ДЖ'!G82</f>
        <v>Монтаж сигнализации " Редут" в ТП-375. Обесточено:в п. Ясная Поляна СЗО-1(д/сад).</v>
      </c>
    </row>
    <row r="96" spans="1:7" ht="51" x14ac:dyDescent="0.2">
      <c r="A96" s="4" t="str">
        <f>'Выгрузка из ДЖ'!A83</f>
        <v>Брединский район электрических сетей</v>
      </c>
      <c r="B96" s="5" t="str">
        <f>'Выгрузка из ДЖ'!I83</f>
        <v>0,4 кВ</v>
      </c>
      <c r="C96" s="6">
        <f>'Выгрузка из ДЖ'!D83</f>
        <v>43172.375</v>
      </c>
      <c r="D96" s="6">
        <f>'Выгрузка из ДЖ'!E83</f>
        <v>43172.708333333336</v>
      </c>
      <c r="E96" s="7">
        <f t="shared" si="2"/>
        <v>0.33333333333575865</v>
      </c>
      <c r="F96" s="8" t="str">
        <f>'Выгрузка из ДЖ'!H83</f>
        <v>ТП-82 Брединский РЭС ВЛ 0,4 кВ ф.2 ТП-82 БРЭС</v>
      </c>
      <c r="G96" s="8" t="str">
        <f>'Выгрузка из ДЖ'!G83</f>
        <v xml:space="preserve">Перетяжка провода в пр. опор№1-11 на ВЛ-0,4кВ Ф-2 от ТП-82. Обесточено:в п.Калининский ул.Партизанская,1,3,5; ул.Пионерская,1,2,3,4,4-1. СЗО-нет.
</v>
      </c>
    </row>
    <row r="97" spans="1:7" ht="38.25" x14ac:dyDescent="0.2">
      <c r="A97" s="4" t="str">
        <f>'Выгрузка из ДЖ'!A87</f>
        <v>Брединский район электрических сетей</v>
      </c>
      <c r="B97" s="5" t="str">
        <f>'Выгрузка из ДЖ'!I87</f>
        <v>10кВ</v>
      </c>
      <c r="C97" s="6">
        <f>'Выгрузка из ДЖ'!D87</f>
        <v>43172.375</v>
      </c>
      <c r="D97" s="6">
        <f>'Выгрузка из ДЖ'!E87</f>
        <v>43172.708333333336</v>
      </c>
      <c r="E97" s="7">
        <f t="shared" si="2"/>
        <v>0.33333333333575865</v>
      </c>
      <c r="F97" s="8" t="str">
        <f>'Выгрузка из ДЖ'!H87</f>
        <v>ПС Наследницкая (старая) 35/10 кВ ВЛ 10 кВ Коряжный ПС Наследницкая</v>
      </c>
      <c r="G97" s="8" t="str">
        <f>'Выгрузка из ДЖ'!G87</f>
        <v>Установка ж/б опоры с укосом и монтажа ЛР-10кВ на оп.№188 на ВЛ-10кВ Коряжный. Обесточено: п. Коряжный . СЗО-2(скважина,телевышка). Население 120-чел.</v>
      </c>
    </row>
    <row r="98" spans="1:7" ht="38.25" x14ac:dyDescent="0.2">
      <c r="A98" s="4" t="str">
        <f>'Выгрузка из ДЖ'!A107</f>
        <v>Брединский район электрических сетей</v>
      </c>
      <c r="B98" s="5" t="str">
        <f>'Выгрузка из ДЖ'!I107</f>
        <v>10кВ</v>
      </c>
      <c r="C98" s="6">
        <f>'Выгрузка из ДЖ'!D107</f>
        <v>43172.375</v>
      </c>
      <c r="D98" s="6">
        <f>'Выгрузка из ДЖ'!E107</f>
        <v>43172.708333333336</v>
      </c>
      <c r="E98" s="7">
        <f t="shared" si="2"/>
        <v>0.33333333333575865</v>
      </c>
      <c r="F98" s="8" t="str">
        <f>'Выгрузка из ДЖ'!H107</f>
        <v>ПС 35/10кВ Могутовка ВЛ 10 кВ Поселок ПС Могутовка</v>
      </c>
      <c r="G98" s="8" t="str">
        <f>'Выгрузка из ДЖ'!G107</f>
        <v>Замена опоры №5 отп.на ТП-439, №6,7,8 отп.на ТП-93. установка дополнительной опоры №1/1 отп. на ТП-439 на ВЛ-10кВ Поселок.Обесточено:п.Могутовка. 468 чел.</v>
      </c>
    </row>
    <row r="99" spans="1:7" ht="38.25" x14ac:dyDescent="0.2">
      <c r="A99" s="4" t="str">
        <f>'Выгрузка из ДЖ'!A65</f>
        <v>Юрюзанский район электрических сетей</v>
      </c>
      <c r="B99" s="5" t="str">
        <f>'Выгрузка из ДЖ'!I65</f>
        <v>6кВ</v>
      </c>
      <c r="C99" s="6">
        <f>'Выгрузка из ДЖ'!D65</f>
        <v>43172.416666666664</v>
      </c>
      <c r="D99" s="6">
        <f>'Выгрузка из ДЖ'!E65</f>
        <v>43172.708333333336</v>
      </c>
      <c r="E99" s="7">
        <f t="shared" si="2"/>
        <v>0.29166666667151731</v>
      </c>
      <c r="F99" s="8" t="str">
        <f>'Выгрузка из ДЖ'!H65</f>
        <v>ТП-79 от ВЛ 6 Стройгородок Силовой трансформатор №1</v>
      </c>
      <c r="G99" s="8" t="str">
        <f>'Выгрузка из ДЖ'!G65</f>
        <v>г. Катав-Ивановск, ул.:п.Стройгородок, № № 1-5.
ПС Прибор, ВЛ 6 Стройгородок, ТП-79 текущий ремонт оборудования ТП.</v>
      </c>
    </row>
    <row r="100" spans="1:7" ht="25.5" x14ac:dyDescent="0.2">
      <c r="A100" s="4" t="str">
        <f>'Выгрузка из ДЖ'!A76</f>
        <v>Кизильский район электрических сетей</v>
      </c>
      <c r="B100" s="5" t="str">
        <f>'Выгрузка из ДЖ'!I76</f>
        <v>10кВ</v>
      </c>
      <c r="C100" s="6">
        <f>'Выгрузка из ДЖ'!D76</f>
        <v>43172.416666666664</v>
      </c>
      <c r="D100" s="6">
        <f>'Выгрузка из ДЖ'!E76</f>
        <v>43172.541666666664</v>
      </c>
      <c r="E100" s="7">
        <f t="shared" si="2"/>
        <v>0.125</v>
      </c>
      <c r="F100" s="8" t="str">
        <f>'Выгрузка из ДЖ'!H76</f>
        <v>ТП-440 Кизильский РЭС Силовой трансформатор №1</v>
      </c>
      <c r="G100" s="8" t="str">
        <f>'Выгрузка из ДЖ'!G76</f>
        <v>Техническое обслуживание. Обесточено: п. Соколки ул Центральная ,( д 2,,4), СЗО нет.</v>
      </c>
    </row>
    <row r="101" spans="1:7" ht="51" x14ac:dyDescent="0.2">
      <c r="A101" s="4" t="str">
        <f>'Выгрузка из ДЖ'!A114</f>
        <v>Брединский район электрических сетей</v>
      </c>
      <c r="B101" s="5" t="str">
        <f>'Выгрузка из ДЖ'!I114</f>
        <v>110кВ</v>
      </c>
      <c r="C101" s="6">
        <f>'Выгрузка из ДЖ'!D114</f>
        <v>43172.458333333336</v>
      </c>
      <c r="D101" s="6">
        <f>'Выгрузка из ДЖ'!E114</f>
        <v>43172.708333333336</v>
      </c>
      <c r="E101" s="7">
        <f t="shared" ref="E101:E132" si="3">D101-C101</f>
        <v>0.25</v>
      </c>
      <c r="F101" s="8" t="str">
        <f>'Выгрузка из ДЖ'!H114</f>
        <v>ПС 110/35/10кВ Рымникская Т-1</v>
      </c>
      <c r="G101" s="8" t="str">
        <f>'Выгрузка из ДЖ'!G114</f>
        <v>Техническое обслуживание Т-1,ОД-110кВ Т-1,КЗ-110кВ Т-1,ТСН-1, кап.ремонт В-10кВ Т-1.Обесточено: п.Рымникский,п.Морозовка,п.Березовка.Население-870чел.СЗО-5(3скважины,д/с,школа.)</v>
      </c>
    </row>
    <row r="102" spans="1:7" x14ac:dyDescent="0.2">
      <c r="A102" s="4" t="str">
        <f>'Выгрузка из ДЖ'!A11</f>
        <v>Варненский район электрических сетей</v>
      </c>
      <c r="B102" s="5" t="str">
        <f>'Выгрузка из ДЖ'!I11</f>
        <v>10кВ</v>
      </c>
      <c r="C102" s="6">
        <f>'Выгрузка из ДЖ'!D11</f>
        <v>43172.5</v>
      </c>
      <c r="D102" s="6">
        <f>'Выгрузка из ДЖ'!E11</f>
        <v>43172.583333333336</v>
      </c>
      <c r="E102" s="7">
        <f t="shared" si="3"/>
        <v>8.3333333335758653E-2</v>
      </c>
      <c r="F102" s="8" t="str">
        <f>'Выгрузка из ДЖ'!H11</f>
        <v>ПС 110/35/10 Ракитная ВЛ 10 Красный Октябрь 1 ПС Ракитная</v>
      </c>
      <c r="G102" s="8" t="str">
        <f>'Выгрузка из ДЖ'!G11</f>
        <v>с. Кр. Октябрь</v>
      </c>
    </row>
    <row r="103" spans="1:7" x14ac:dyDescent="0.2">
      <c r="A103" s="4" t="str">
        <f>'Выгрузка из ДЖ'!A22</f>
        <v>Нагайбакский район электрических сетей</v>
      </c>
      <c r="B103" s="5" t="str">
        <f>'Выгрузка из ДЖ'!I22</f>
        <v>35кВ</v>
      </c>
      <c r="C103" s="6">
        <f>'Выгрузка из ДЖ'!D22</f>
        <v>43172.5</v>
      </c>
      <c r="D103" s="6">
        <f>'Выгрузка из ДЖ'!E22</f>
        <v>43172.708333333336</v>
      </c>
      <c r="E103" s="7">
        <f t="shared" si="3"/>
        <v>0.20833333333575865</v>
      </c>
      <c r="F103" s="8" t="str">
        <f>'Выгрузка из ДЖ'!H22</f>
        <v>ПС 35/10кВ Балканы Т-1</v>
      </c>
      <c r="G103" s="8" t="str">
        <f>'Выгрузка из ДЖ'!G22</f>
        <v>Для сезонного опробования привода В-35кВ Т-1.</v>
      </c>
    </row>
    <row r="104" spans="1:7" ht="25.5" x14ac:dyDescent="0.2">
      <c r="A104" s="4" t="str">
        <f>'Выгрузка из ДЖ'!A8</f>
        <v>Брединский район электрических сетей</v>
      </c>
      <c r="B104" s="5" t="str">
        <f>'Выгрузка из ДЖ'!I8</f>
        <v>10кВ</v>
      </c>
      <c r="C104" s="6">
        <f>'Выгрузка из ДЖ'!D8</f>
        <v>43172.541666666664</v>
      </c>
      <c r="D104" s="6">
        <f>'Выгрузка из ДЖ'!E8</f>
        <v>43172.708333333336</v>
      </c>
      <c r="E104" s="7">
        <f t="shared" si="3"/>
        <v>0.16666666667151731</v>
      </c>
      <c r="F104" s="8" t="str">
        <f>'Выгрузка из ДЖ'!H8</f>
        <v>ТП-303 Брединский РЭС Силовой трансформатор №1</v>
      </c>
      <c r="G104" s="8" t="str">
        <f>'Выгрузка из ДЖ'!G8</f>
        <v>Техническое обслуживание ТП-303.Обесточено:Детский сад в п.Рымникский</v>
      </c>
    </row>
    <row r="105" spans="1:7" ht="25.5" x14ac:dyDescent="0.2">
      <c r="A105" s="4" t="str">
        <f>'Выгрузка из ДЖ'!A23</f>
        <v>Нагайбакский район электрических сетей</v>
      </c>
      <c r="B105" s="5" t="str">
        <f>'Выгрузка из ДЖ'!I23</f>
        <v>0,4 кВ</v>
      </c>
      <c r="C105" s="6">
        <f>'Выгрузка из ДЖ'!D23</f>
        <v>43172.541666666664</v>
      </c>
      <c r="D105" s="6">
        <f>'Выгрузка из ДЖ'!E23</f>
        <v>43172.708333333336</v>
      </c>
      <c r="E105" s="7">
        <f t="shared" si="3"/>
        <v>0.16666666667151731</v>
      </c>
      <c r="F105" s="8" t="str">
        <f>'Выгрузка из ДЖ'!H23</f>
        <v>ТП-4 Нагайбакский РЭС ВЛ-0,4кВ ф.1 "Население" от ТП-4</v>
      </c>
      <c r="G105" s="8" t="str">
        <f>'Выгрузка из ДЖ'!G23</f>
        <v>Верховой осмотр ВЛ-0,4кВ в пролете опор № 5-16,1/1,2/1,3/1.Обесточено:с.Фершампенуаз ул.Гагарина д.№1-12.</v>
      </c>
    </row>
    <row r="106" spans="1:7" ht="25.5" x14ac:dyDescent="0.2">
      <c r="A106" s="4" t="str">
        <f>'Выгрузка из ДЖ'!A27</f>
        <v>Увельский район электрических сетей</v>
      </c>
      <c r="B106" s="5" t="str">
        <f>'Выгрузка из ДЖ'!I27</f>
        <v>10кВ</v>
      </c>
      <c r="C106" s="6">
        <f>'Выгрузка из ДЖ'!D27</f>
        <v>43172.541666666664</v>
      </c>
      <c r="D106" s="6">
        <f>'Выгрузка из ДЖ'!E27</f>
        <v>43172.708333333336</v>
      </c>
      <c r="E106" s="7">
        <f t="shared" si="3"/>
        <v>0.16666666667151731</v>
      </c>
      <c r="F106" s="8" t="str">
        <f>'Выгрузка из ДЖ'!H27</f>
        <v>ЗТП №3126 от ВЛ 10 Увельская 2 Силовой трансформатор №1</v>
      </c>
      <c r="G106" s="8" t="str">
        <f>'Выгрузка из ДЖ'!G27</f>
        <v>Часть п. Увельский, ул. Октябрьская, Пушкина, 60 лет Октября, 40 лет Октября, Чапаева-355 чел.</v>
      </c>
    </row>
    <row r="107" spans="1:7" ht="25.5" x14ac:dyDescent="0.2">
      <c r="A107" s="4" t="str">
        <f>'Выгрузка из ДЖ'!A34</f>
        <v>Троицкий район электрических сетей</v>
      </c>
      <c r="B107" s="5" t="str">
        <f>'Выгрузка из ДЖ'!I34</f>
        <v>10кВ</v>
      </c>
      <c r="C107" s="6">
        <f>'Выгрузка из ДЖ'!D34</f>
        <v>43172.541666666664</v>
      </c>
      <c r="D107" s="6">
        <f>'Выгрузка из ДЖ'!E34</f>
        <v>43172.708333333336</v>
      </c>
      <c r="E107" s="7">
        <f t="shared" si="3"/>
        <v>0.16666666667151731</v>
      </c>
      <c r="F107" s="8" t="str">
        <f>'Выгрузка из ДЖ'!H34</f>
        <v>КТП 10 №2555 от ВЛ 10 Дубровка Силовой трансформатор №1</v>
      </c>
      <c r="G107" s="8" t="str">
        <f>'Выгрузка из ДЖ'!G34</f>
        <v>ТО ТП и ревизия грозозащиты.  п.Сбитнево, Зерноток, ул.Центральная 2-8.</v>
      </c>
    </row>
    <row r="108" spans="1:7" ht="51" x14ac:dyDescent="0.2">
      <c r="A108" s="4" t="str">
        <f>'Выгрузка из ДЖ'!A81</f>
        <v>Брединский район электрических сетей</v>
      </c>
      <c r="B108" s="5" t="str">
        <f>'Выгрузка из ДЖ'!I81</f>
        <v>10кВ</v>
      </c>
      <c r="C108" s="6">
        <f>'Выгрузка из ДЖ'!D81</f>
        <v>43172.541666666664</v>
      </c>
      <c r="D108" s="6">
        <f>'Выгрузка из ДЖ'!E81</f>
        <v>43172.708333333336</v>
      </c>
      <c r="E108" s="7">
        <f t="shared" si="3"/>
        <v>0.16666666667151731</v>
      </c>
      <c r="F108" s="8" t="str">
        <f>'Выгрузка из ДЖ'!H81</f>
        <v>ТП-299 Брединский РЭС Силовой трансформатор №1</v>
      </c>
      <c r="G108" s="8" t="str">
        <f>'Выгрузка из ДЖ'!G81</f>
        <v xml:space="preserve">Техническое обслуживание ТП-299. Обесточено:в п. Комсомольский ул.Саловарова,10,11,1-1,12,1-2,13,14,15,16,18,19,20,22,24,3-1,3-2,3-3,5-1,5-2,5-3,6,7,8,9-1,9-2,9-3. СЗО-1(д/сад).
</v>
      </c>
    </row>
    <row r="109" spans="1:7" x14ac:dyDescent="0.2">
      <c r="A109" s="4" t="str">
        <f>'Выгрузка из ДЖ'!A121</f>
        <v>Увельский район электрических сетей</v>
      </c>
      <c r="B109" s="5" t="str">
        <f>'Выгрузка из ДЖ'!I121</f>
        <v>0,4 кВ</v>
      </c>
      <c r="C109" s="6">
        <f>'Выгрузка из ДЖ'!D121</f>
        <v>43172.541666666664</v>
      </c>
      <c r="D109" s="6">
        <f>'Выгрузка из ДЖ'!E121</f>
        <v>43172.708333333336</v>
      </c>
      <c r="E109" s="7">
        <f t="shared" si="3"/>
        <v>0.16666666667151731</v>
      </c>
      <c r="F109" s="8" t="str">
        <f>'Выгрузка из ДЖ'!H121</f>
        <v>МТП 10 №3268 от ВЛ 10 Каменка 2 ВЛ 0,4  Клуб  от ТП №3268</v>
      </c>
      <c r="G109" s="8" t="str">
        <f>'Выгрузка из ДЖ'!G121</f>
        <v>п.Каменский ул. Советская, Октябрьская</v>
      </c>
    </row>
    <row r="110" spans="1:7" ht="76.5" x14ac:dyDescent="0.2">
      <c r="A110" s="4" t="str">
        <f>'Выгрузка из ДЖ'!A67</f>
        <v>Ленинский район электрических сетей</v>
      </c>
      <c r="B110" s="5" t="str">
        <f>'Выгрузка из ДЖ'!I67</f>
        <v>0,4 кВ</v>
      </c>
      <c r="C110" s="6">
        <f>'Выгрузка из ДЖ'!D67</f>
        <v>43173.333333333336</v>
      </c>
      <c r="D110" s="6">
        <f>'Выгрузка из ДЖ'!E67</f>
        <v>43173.75</v>
      </c>
      <c r="E110" s="7">
        <f t="shared" si="3"/>
        <v>0.41666666666424135</v>
      </c>
      <c r="F110" s="8" t="str">
        <f>'Выгрузка из ДЖ'!H67</f>
        <v>ТП 5701 Секция шин 2</v>
      </c>
      <c r="G110" s="8" t="str">
        <f>'Выгрузка из ДЖ'!G67</f>
        <v>ТП 5701 2С 0,4 кВ, Т2 выводятся в ремонт для капитального ремонта оборудования.
Под отключение попадают
г.Челябинск                        
ул. Барбюса 144А, Б, В, 140А
ул. Гончаренко 86, 86А</v>
      </c>
    </row>
    <row r="111" spans="1:7" ht="38.25" x14ac:dyDescent="0.2">
      <c r="A111" s="4" t="str">
        <f>'Выгрузка из ДЖ'!A84</f>
        <v>Троицкий район электрических сетей</v>
      </c>
      <c r="B111" s="5" t="str">
        <f>'Выгрузка из ДЖ'!I84</f>
        <v>10кВ</v>
      </c>
      <c r="C111" s="6">
        <f>'Выгрузка из ДЖ'!D84</f>
        <v>43173.416666666664</v>
      </c>
      <c r="D111" s="6">
        <f>'Выгрузка из ДЖ'!E84</f>
        <v>43173.75</v>
      </c>
      <c r="E111" s="7">
        <f t="shared" si="3"/>
        <v>0.33333333333575865</v>
      </c>
      <c r="F111" s="8" t="str">
        <f>'Выгрузка из ДЖ'!H84</f>
        <v>ПС 110/10кВ Золотая Сопка-т. ВЛ 10 Таможня от ПС З.Сопка-т</v>
      </c>
      <c r="G111" s="8" t="str">
        <f>'Выгрузка из ДЖ'!G84</f>
        <v>Для безопасности работ при замене грозотроса ВЛ 220кВ ТГРЭС-ПС 90№2
МААП " Бугристое"</v>
      </c>
    </row>
    <row r="112" spans="1:7" ht="38.25" x14ac:dyDescent="0.2">
      <c r="A112" s="4" t="str">
        <f>'Выгрузка из ДЖ'!A88</f>
        <v>Троицкий район электрических сетей</v>
      </c>
      <c r="B112" s="5" t="str">
        <f>'Выгрузка из ДЖ'!I88</f>
        <v>10кВ</v>
      </c>
      <c r="C112" s="6">
        <f>'Выгрузка из ДЖ'!D88</f>
        <v>43173.416666666664</v>
      </c>
      <c r="D112" s="6">
        <f>'Выгрузка из ДЖ'!E88</f>
        <v>43173.75</v>
      </c>
      <c r="E112" s="7">
        <f t="shared" si="3"/>
        <v>0.33333333333575865</v>
      </c>
      <c r="F112" s="8" t="str">
        <f>'Выгрузка из ДЖ'!H88</f>
        <v>ПС 110/10кВ Золотая Сопка-т. ВЛ 10 Бугристое от ПС З.Сопка-т</v>
      </c>
      <c r="G112" s="8" t="str">
        <f>'Выгрузка из ДЖ'!G88</f>
        <v>Для безопасности работ при замене грозотроса ВЛ 220кВ ТГРЭС-ПС 90№2
п. Бугристое</v>
      </c>
    </row>
    <row r="113" spans="1:7" x14ac:dyDescent="0.2">
      <c r="A113" s="4" t="str">
        <f>'Выгрузка из ДЖ'!A9</f>
        <v>Варненский район электрических сетей</v>
      </c>
      <c r="B113" s="5" t="str">
        <f>'Выгрузка из ДЖ'!I9</f>
        <v>10кВ</v>
      </c>
      <c r="C113" s="6">
        <f>'Выгрузка из ДЖ'!D9</f>
        <v>43173.541666666664</v>
      </c>
      <c r="D113" s="6">
        <f>'Выгрузка из ДЖ'!E9</f>
        <v>43173.708333333336</v>
      </c>
      <c r="E113" s="7">
        <f t="shared" si="3"/>
        <v>0.16666666667151731</v>
      </c>
      <c r="F113" s="8" t="str">
        <f>'Выгрузка из ДЖ'!H9</f>
        <v>ПС 110/35/10 Ракитная ВЛ 10 Городище 2 от ПС Ракитная</v>
      </c>
      <c r="G113" s="8" t="str">
        <f>'Выгрузка из ДЖ'!G9</f>
        <v>с. Городище и часть с. Красный Октябрь</v>
      </c>
    </row>
    <row r="114" spans="1:7" x14ac:dyDescent="0.2">
      <c r="A114" s="4" t="str">
        <f>'Выгрузка из ДЖ'!A10</f>
        <v>Варненский район электрических сетей</v>
      </c>
      <c r="B114" s="5" t="str">
        <f>'Выгрузка из ДЖ'!I10</f>
        <v>10кВ</v>
      </c>
      <c r="C114" s="6">
        <f>'Выгрузка из ДЖ'!D10</f>
        <v>43173.541666666664</v>
      </c>
      <c r="D114" s="6">
        <f>'Выгрузка из ДЖ'!E10</f>
        <v>43173.708333333336</v>
      </c>
      <c r="E114" s="7">
        <f t="shared" si="3"/>
        <v>0.16666666667151731</v>
      </c>
      <c r="F114" s="8" t="str">
        <f>'Выгрузка из ДЖ'!H10</f>
        <v>ПС 110/35/10 Ракитная ВЛ 10 Красный Октябрь 2 от ПС Ракитная</v>
      </c>
      <c r="G114" s="8" t="str">
        <f>'Выгрузка из ДЖ'!G10</f>
        <v>с. Кр. Октябрь</v>
      </c>
    </row>
    <row r="115" spans="1:7" x14ac:dyDescent="0.2">
      <c r="A115" s="4" t="str">
        <f>'Выгрузка из ДЖ'!A7</f>
        <v>Варненский район электрических сетей</v>
      </c>
      <c r="B115" s="5" t="str">
        <f>'Выгрузка из ДЖ'!I7</f>
        <v>10кВ</v>
      </c>
      <c r="C115" s="6">
        <f>'Выгрузка из ДЖ'!D7</f>
        <v>43174.375</v>
      </c>
      <c r="D115" s="6">
        <f>'Выгрузка из ДЖ'!E7</f>
        <v>43174.541666666664</v>
      </c>
      <c r="E115" s="7">
        <f t="shared" si="3"/>
        <v>0.16666666666424135</v>
      </c>
      <c r="F115" s="8" t="str">
        <f>'Выгрузка из ДЖ'!H7</f>
        <v>ПС 110/35/10 Ракитная ВЛ 10 Кулевчинская от ПС Ракитная</v>
      </c>
      <c r="G115" s="8" t="str">
        <f>'Выгрузка из ДЖ'!G7</f>
        <v>п. Ново-Владимировка, часть с. Ракитное</v>
      </c>
    </row>
    <row r="116" spans="1:7" ht="38.25" x14ac:dyDescent="0.2">
      <c r="A116" s="4" t="str">
        <f>'Выгрузка из ДЖ'!A42</f>
        <v>Верхнеуральский район электрических сетей</v>
      </c>
      <c r="B116" s="5" t="str">
        <f>'Выгрузка из ДЖ'!I42</f>
        <v>0,4 кВ</v>
      </c>
      <c r="C116" s="6">
        <f>'Выгрузка из ДЖ'!D42</f>
        <v>43174.375</v>
      </c>
      <c r="D116" s="6">
        <f>'Выгрузка из ДЖ'!E42</f>
        <v>43174.708333333336</v>
      </c>
      <c r="E116" s="7">
        <f t="shared" si="3"/>
        <v>0.33333333333575865</v>
      </c>
      <c r="F116" s="8" t="str">
        <f>'Выгрузка из ДЖ'!H42</f>
        <v>ТП-226 Верхнеуральский РЭС ВЛ 0,4 кВ ф.Набережная ТП-226 ВРЭС</v>
      </c>
      <c r="G116" s="8" t="str">
        <f>'Выгрузка из ДЖ'!G42</f>
        <v>ТП-226; ВЛ 0,4 кВ ф.Набережная. Перетяжка проводов. Обесточены потребители в п.Краснинский: ул.Набережная д.83-101, д.86-102; ул.К.Маркса д.104,106,108,110,115. СЗО-нет.</v>
      </c>
    </row>
    <row r="117" spans="1:7" ht="38.25" x14ac:dyDescent="0.2">
      <c r="A117" s="4" t="str">
        <f>'Выгрузка из ДЖ'!A106</f>
        <v>Брединский район электрических сетей</v>
      </c>
      <c r="B117" s="5" t="str">
        <f>'Выгрузка из ДЖ'!I106</f>
        <v>10кВ</v>
      </c>
      <c r="C117" s="6">
        <f>'Выгрузка из ДЖ'!D106</f>
        <v>43174.375</v>
      </c>
      <c r="D117" s="6">
        <f>'Выгрузка из ДЖ'!E106</f>
        <v>43174.708333333336</v>
      </c>
      <c r="E117" s="7">
        <f t="shared" si="3"/>
        <v>0.33333333333575865</v>
      </c>
      <c r="F117" s="8" t="str">
        <f>'Выгрузка из ДЖ'!H106</f>
        <v>ПС 35/10кВ Могутовка ВЛ 10 кВ Поселок ПС Могутовка</v>
      </c>
      <c r="G117" s="8" t="str">
        <f>'Выгрузка из ДЖ'!G106</f>
        <v>Замена опоры №5 отп.на ТП-439, №6,7,8 отп.на ТП-93. установка дополнительной опоры №181 отп. на ТП-439 на ВЛ-10кВ Поселок.Обесточено:п.Могутовка. 468 чел.</v>
      </c>
    </row>
    <row r="118" spans="1:7" ht="25.5" x14ac:dyDescent="0.2">
      <c r="A118" s="4" t="str">
        <f>'Выгрузка из ДЖ'!A44</f>
        <v>Верхнеуральский район электрических сетей</v>
      </c>
      <c r="B118" s="5" t="str">
        <f>'Выгрузка из ДЖ'!I44</f>
        <v>0,4 кВ</v>
      </c>
      <c r="C118" s="6">
        <f>'Выгрузка из ДЖ'!D44</f>
        <v>43174.395833333336</v>
      </c>
      <c r="D118" s="6">
        <f>'Выгрузка из ДЖ'!E44</f>
        <v>43174.583333333336</v>
      </c>
      <c r="E118" s="7">
        <f t="shared" si="3"/>
        <v>0.1875</v>
      </c>
      <c r="F118" s="8" t="str">
        <f>'Выгрузка из ДЖ'!H44</f>
        <v>ТП-409 Верхнеуральский РЭС ВЛ 0,4 кВ ф.3 ТП-409 ВРЭС</v>
      </c>
      <c r="G118" s="8" t="str">
        <f>'Выгрузка из ДЖ'!G44</f>
        <v>ТП-409; ВЛ 0,4 кВ ф.3. Замена изоляторов. Обесточены потребители в п.Казанцевсий: ул.Пушкина д.14-42 - четн.стор. СЗО-нет.</v>
      </c>
    </row>
    <row r="119" spans="1:7" ht="38.25" x14ac:dyDescent="0.2">
      <c r="A119" s="4" t="str">
        <f>'Выгрузка из ДЖ'!A43</f>
        <v>Верхнеуральский район электрических сетей</v>
      </c>
      <c r="B119" s="5" t="str">
        <f>'Выгрузка из ДЖ'!I43</f>
        <v>0,4 кВ</v>
      </c>
      <c r="C119" s="6">
        <f>'Выгрузка из ДЖ'!D43</f>
        <v>43174.583333333336</v>
      </c>
      <c r="D119" s="6">
        <f>'Выгрузка из ДЖ'!E43</f>
        <v>43174.708333333336</v>
      </c>
      <c r="E119" s="7">
        <f t="shared" si="3"/>
        <v>0.125</v>
      </c>
      <c r="F119" s="8" t="str">
        <f>'Выгрузка из ДЖ'!H43</f>
        <v>ТП-108 Верхнеуральский РЭС ВЛ 0,4 кВ ф.2 ТП-108 ВРЭС</v>
      </c>
      <c r="G119" s="8" t="str">
        <f>'Выгрузка из ДЖ'!G43</f>
        <v xml:space="preserve">ТП-108; ВЛ 0,4 кВ ф.2. Перетяжка вводов в здания. Обесточены потребители в с.Кирса: ул.Партизанская д.42-62 - четн.стор.; скважина - Северо-Восточная. СЗО-1шт (скважина). </v>
      </c>
    </row>
    <row r="120" spans="1:7" x14ac:dyDescent="0.2">
      <c r="A120" s="4" t="str">
        <f>'Выгрузка из ДЖ'!A6</f>
        <v>Варненский район электрических сетей</v>
      </c>
      <c r="B120" s="5" t="str">
        <f>'Выгрузка из ДЖ'!I6</f>
        <v>10кВ</v>
      </c>
      <c r="C120" s="6">
        <f>'Выгрузка из ДЖ'!D6</f>
        <v>43175.458333333336</v>
      </c>
      <c r="D120" s="6">
        <f>'Выгрузка из ДЖ'!E6</f>
        <v>43175.541666666664</v>
      </c>
      <c r="E120" s="7">
        <f t="shared" si="3"/>
        <v>8.3333333328482695E-2</v>
      </c>
      <c r="F120" s="8" t="str">
        <f>'Выгрузка из ДЖ'!H6</f>
        <v>ПС 110/35/10 Ракитная ВЛ 10 Ракитная от ПС Ракитная</v>
      </c>
      <c r="G120" s="8" t="str">
        <f>'Выгрузка из ДЖ'!G6</f>
        <v>часть с. Ракитное</v>
      </c>
    </row>
    <row r="121" spans="1:7" ht="51" x14ac:dyDescent="0.2">
      <c r="A121" s="4" t="str">
        <f>'Выгрузка из ДЖ'!A14</f>
        <v>Ленинский район электрических сетей</v>
      </c>
      <c r="B121" s="5" t="str">
        <f>'Выгрузка из ДЖ'!I14</f>
        <v>0,4 кВ</v>
      </c>
      <c r="C121" s="6">
        <f>'Выгрузка из ДЖ'!D14</f>
        <v>43178.333333333336</v>
      </c>
      <c r="D121" s="6">
        <f>'Выгрузка из ДЖ'!E14</f>
        <v>43178.75</v>
      </c>
      <c r="E121" s="7">
        <f t="shared" si="3"/>
        <v>0.41666666666424135</v>
      </c>
      <c r="F121" s="8" t="str">
        <f>'Выгрузка из ДЖ'!H14</f>
        <v>ТП 5627 Секция шин 1</v>
      </c>
      <c r="G121" s="8" t="str">
        <f>'Выгрузка из ДЖ'!G14</f>
        <v>ТП 5627 1С 0,4 кВ, Т1 выводятся в ремонт, для капитального ремонта оборудования.
Под отключение попадают адреса:
ул. Масленникова 10,12,14,16,16А,18.</v>
      </c>
    </row>
    <row r="122" spans="1:7" x14ac:dyDescent="0.2">
      <c r="A122" s="4" t="str">
        <f>'Выгрузка из ДЖ'!A92</f>
        <v>Агаповский район электрических сетей</v>
      </c>
      <c r="B122" s="5" t="str">
        <f>'Выгрузка из ДЖ'!I92</f>
        <v>110кВ</v>
      </c>
      <c r="C122" s="6">
        <f>'Выгрузка из ДЖ'!D92</f>
        <v>43179.416666666664</v>
      </c>
      <c r="D122" s="6">
        <f>'Выгрузка из ДЖ'!E92</f>
        <v>43179.708333333336</v>
      </c>
      <c r="E122" s="7">
        <f t="shared" si="3"/>
        <v>0.29166666667151731</v>
      </c>
      <c r="F122" s="8" t="str">
        <f>'Выгрузка из ДЖ'!H92</f>
        <v>ПС 110/10кВ Агаповская 2С-110кВ</v>
      </c>
      <c r="G122" s="8" t="str">
        <f>'Выгрузка из ДЖ'!G92</f>
        <v>Опробование привода В-110кВ ПС 90</v>
      </c>
    </row>
    <row r="123" spans="1:7" ht="25.5" x14ac:dyDescent="0.2">
      <c r="A123" s="4" t="str">
        <f>'Выгрузка из ДЖ'!A45</f>
        <v>Агаповский район электрических сетей</v>
      </c>
      <c r="B123" s="5" t="str">
        <f>'Выгрузка из ДЖ'!I45</f>
        <v>10кВ</v>
      </c>
      <c r="C123" s="6">
        <f>'Выгрузка из ДЖ'!D45</f>
        <v>43179.583333333336</v>
      </c>
      <c r="D123" s="6">
        <f>'Выгрузка из ДЖ'!E45</f>
        <v>43179.625</v>
      </c>
      <c r="E123" s="7">
        <f t="shared" si="3"/>
        <v>4.1666666664241347E-2</v>
      </c>
      <c r="F123" s="8" t="str">
        <f>'Выгрузка из ДЖ'!H45</f>
        <v>ПС 35/10кВ Аблязово ВЛ-10кВ Гумбейка к. (ПС Аблязово)</v>
      </c>
      <c r="G123" s="8" t="str">
        <f>'Выгрузка из ДЖ'!G45</f>
        <v>Перевод ВЛ-10кВ Гумбейка-к. с ПС Агаповская на ПС Аблязово. Обесточено: п.Гумбейка.</v>
      </c>
    </row>
    <row r="124" spans="1:7" ht="25.5" x14ac:dyDescent="0.2">
      <c r="A124" s="4" t="str">
        <f>'Выгрузка из ДЖ'!A46</f>
        <v>Агаповский район электрических сетей</v>
      </c>
      <c r="B124" s="5" t="str">
        <f>'Выгрузка из ДЖ'!I46</f>
        <v>10кВ</v>
      </c>
      <c r="C124" s="6">
        <f>'Выгрузка из ДЖ'!D46</f>
        <v>43179.583333333336</v>
      </c>
      <c r="D124" s="6">
        <f>'Выгрузка из ДЖ'!E46</f>
        <v>43179.590277777781</v>
      </c>
      <c r="E124" s="7">
        <f t="shared" si="3"/>
        <v>6.9444444452528842E-3</v>
      </c>
      <c r="F124" s="8" t="str">
        <f>'Выгрузка из ДЖ'!H46</f>
        <v>ПС 110/10кВ Агаповская ВЛ-10кВ Агаповский к. (ПС Агаповская)</v>
      </c>
      <c r="G124" s="8" t="str">
        <f>'Выгрузка из ДЖ'!G46</f>
        <v>Отключение ЛР-10кВ А-53. Обесточено: п.Агаповка (мкр-ны Молодежный, Садовый, Тепличный), 3 АЗС.</v>
      </c>
    </row>
  </sheetData>
  <autoFilter ref="A4:G4">
    <sortState ref="A5:G270">
      <sortCondition ref="C4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26"/>
  <sheetViews>
    <sheetView tabSelected="1" workbookViewId="0">
      <selection activeCell="B7" sqref="B7"/>
    </sheetView>
  </sheetViews>
  <sheetFormatPr defaultRowHeight="12.75" x14ac:dyDescent="0.2"/>
  <cols>
    <col min="1" max="1" width="48.85546875" bestFit="1" customWidth="1"/>
    <col min="2" max="2" width="21.28515625" customWidth="1"/>
    <col min="3" max="3" width="19.85546875" customWidth="1"/>
    <col min="4" max="4" width="66.5703125" customWidth="1"/>
  </cols>
  <sheetData>
    <row r="4" spans="1:4" s="2" customFormat="1" ht="25.5" x14ac:dyDescent="0.2">
      <c r="A4" s="1" t="s">
        <v>9</v>
      </c>
      <c r="B4" s="1" t="s">
        <v>3</v>
      </c>
      <c r="C4" s="1" t="s">
        <v>4</v>
      </c>
      <c r="D4" s="3" t="s">
        <v>13</v>
      </c>
    </row>
    <row r="5" spans="1:4" s="2" customFormat="1" ht="18" x14ac:dyDescent="0.2">
      <c r="A5" s="14" t="s">
        <v>457</v>
      </c>
      <c r="B5" s="15"/>
      <c r="C5" s="15"/>
      <c r="D5" s="16"/>
    </row>
    <row r="6" spans="1:4" ht="38.25" x14ac:dyDescent="0.2">
      <c r="A6" s="20" t="s">
        <v>200</v>
      </c>
      <c r="B6" s="6">
        <v>43171.333333333336</v>
      </c>
      <c r="C6" s="6">
        <v>43171.708333333336</v>
      </c>
      <c r="D6" s="8" t="s">
        <v>203</v>
      </c>
    </row>
    <row r="7" spans="1:4" ht="38.25" x14ac:dyDescent="0.2">
      <c r="A7" s="18"/>
      <c r="B7" s="6">
        <v>43171.333333333336</v>
      </c>
      <c r="C7" s="6">
        <v>43171.708333333336</v>
      </c>
      <c r="D7" s="8" t="s">
        <v>206</v>
      </c>
    </row>
    <row r="8" spans="1:4" ht="38.25" x14ac:dyDescent="0.2">
      <c r="A8" s="19"/>
      <c r="B8" s="6">
        <v>43171.333333333336</v>
      </c>
      <c r="C8" s="6">
        <v>43171.708333333336</v>
      </c>
      <c r="D8" s="8" t="s">
        <v>209</v>
      </c>
    </row>
    <row r="9" spans="1:4" ht="38.25" x14ac:dyDescent="0.2">
      <c r="A9" s="20" t="s">
        <v>75</v>
      </c>
      <c r="B9" s="6">
        <v>43171.333333333336</v>
      </c>
      <c r="C9" s="6">
        <v>43171.75</v>
      </c>
      <c r="D9" s="8" t="s">
        <v>357</v>
      </c>
    </row>
    <row r="10" spans="1:4" ht="38.25" x14ac:dyDescent="0.2">
      <c r="A10" s="18"/>
      <c r="B10" s="6">
        <v>43171.333333333336</v>
      </c>
      <c r="C10" s="6">
        <v>43171.75</v>
      </c>
      <c r="D10" s="8" t="s">
        <v>420</v>
      </c>
    </row>
    <row r="11" spans="1:4" ht="76.5" x14ac:dyDescent="0.2">
      <c r="A11" s="18"/>
      <c r="B11" s="6">
        <v>43172.333333333336</v>
      </c>
      <c r="C11" s="6">
        <v>43172.75</v>
      </c>
      <c r="D11" s="8" t="s">
        <v>270</v>
      </c>
    </row>
    <row r="12" spans="1:4" ht="76.5" x14ac:dyDescent="0.2">
      <c r="A12" s="18"/>
      <c r="B12" s="6">
        <v>43173.333333333336</v>
      </c>
      <c r="C12" s="6">
        <v>43173.75</v>
      </c>
      <c r="D12" s="8" t="s">
        <v>267</v>
      </c>
    </row>
    <row r="13" spans="1:4" ht="51" x14ac:dyDescent="0.2">
      <c r="A13" s="19"/>
      <c r="B13" s="6">
        <v>43178.333333333336</v>
      </c>
      <c r="C13" s="6">
        <v>43178.75</v>
      </c>
      <c r="D13" s="8" t="s">
        <v>78</v>
      </c>
    </row>
    <row r="14" spans="1:4" ht="38.25" x14ac:dyDescent="0.2">
      <c r="A14" s="20" t="s">
        <v>280</v>
      </c>
      <c r="B14" s="6">
        <v>43171.333333333336</v>
      </c>
      <c r="C14" s="6">
        <v>43171.75</v>
      </c>
      <c r="D14" s="8" t="s">
        <v>283</v>
      </c>
    </row>
    <row r="15" spans="1:4" ht="38.25" x14ac:dyDescent="0.2">
      <c r="A15" s="19"/>
      <c r="B15" s="6">
        <v>43171.333333333336</v>
      </c>
      <c r="C15" s="6">
        <v>43171.75</v>
      </c>
      <c r="D15" s="8" t="s">
        <v>286</v>
      </c>
    </row>
    <row r="16" spans="1:4" ht="25.5" x14ac:dyDescent="0.2">
      <c r="A16" s="20" t="s">
        <v>272</v>
      </c>
      <c r="B16" s="6">
        <v>43171.375</v>
      </c>
      <c r="C16" s="6">
        <v>43171.5</v>
      </c>
      <c r="D16" s="8" t="s">
        <v>350</v>
      </c>
    </row>
    <row r="17" spans="1:4" ht="38.25" x14ac:dyDescent="0.2">
      <c r="A17" s="18"/>
      <c r="B17" s="6">
        <v>43171.375</v>
      </c>
      <c r="C17" s="6">
        <v>43171.5</v>
      </c>
      <c r="D17" s="8" t="s">
        <v>353</v>
      </c>
    </row>
    <row r="18" spans="1:4" ht="38.25" x14ac:dyDescent="0.2">
      <c r="A18" s="18"/>
      <c r="B18" s="6">
        <v>43171.375</v>
      </c>
      <c r="C18" s="6">
        <v>43171.75</v>
      </c>
      <c r="D18" s="8" t="s">
        <v>278</v>
      </c>
    </row>
    <row r="19" spans="1:4" ht="38.25" x14ac:dyDescent="0.2">
      <c r="A19" s="18"/>
      <c r="B19" s="6">
        <v>43171.541666666664</v>
      </c>
      <c r="C19" s="6">
        <v>43171.708333333336</v>
      </c>
      <c r="D19" s="8" t="s">
        <v>347</v>
      </c>
    </row>
    <row r="20" spans="1:4" ht="25.5" x14ac:dyDescent="0.2">
      <c r="A20" s="18"/>
      <c r="B20" s="6">
        <v>43172</v>
      </c>
      <c r="C20" s="6">
        <v>43172.958333333336</v>
      </c>
      <c r="D20" s="8" t="s">
        <v>275</v>
      </c>
    </row>
    <row r="21" spans="1:4" ht="38.25" x14ac:dyDescent="0.2">
      <c r="A21" s="19"/>
      <c r="B21" s="6">
        <v>43172.375</v>
      </c>
      <c r="C21" s="6">
        <v>43172.708333333336</v>
      </c>
      <c r="D21" s="8" t="s">
        <v>278</v>
      </c>
    </row>
    <row r="22" spans="1:4" ht="38.25" x14ac:dyDescent="0.2">
      <c r="A22" s="20" t="s">
        <v>240</v>
      </c>
      <c r="B22" s="6">
        <v>43171.333333333336</v>
      </c>
      <c r="C22" s="6">
        <v>43171.5</v>
      </c>
      <c r="D22" s="8" t="s">
        <v>252</v>
      </c>
    </row>
    <row r="23" spans="1:4" ht="25.5" x14ac:dyDescent="0.2">
      <c r="A23" s="18"/>
      <c r="B23" s="6">
        <v>43171.375</v>
      </c>
      <c r="C23" s="6">
        <v>43171.5</v>
      </c>
      <c r="D23" s="8" t="s">
        <v>243</v>
      </c>
    </row>
    <row r="24" spans="1:4" ht="51" x14ac:dyDescent="0.2">
      <c r="A24" s="18"/>
      <c r="B24" s="6">
        <v>43171.541666666664</v>
      </c>
      <c r="C24" s="6">
        <v>43171.708333333336</v>
      </c>
      <c r="D24" s="8" t="s">
        <v>249</v>
      </c>
    </row>
    <row r="25" spans="1:4" ht="38.25" x14ac:dyDescent="0.2">
      <c r="A25" s="19"/>
      <c r="B25" s="6">
        <v>43172.375</v>
      </c>
      <c r="C25" s="6">
        <v>43172.5</v>
      </c>
      <c r="D25" s="8" t="s">
        <v>246</v>
      </c>
    </row>
    <row r="26" spans="1:4" ht="18" x14ac:dyDescent="0.2">
      <c r="A26" s="11" t="s">
        <v>456</v>
      </c>
      <c r="B26" s="12"/>
      <c r="C26" s="12"/>
      <c r="D26" s="13"/>
    </row>
    <row r="27" spans="1:4" x14ac:dyDescent="0.2">
      <c r="A27" s="17" t="s">
        <v>187</v>
      </c>
      <c r="B27" s="6">
        <v>43171.416666666664</v>
      </c>
      <c r="C27" s="6">
        <v>43171.541666666664</v>
      </c>
      <c r="D27" s="8" t="s">
        <v>238</v>
      </c>
    </row>
    <row r="28" spans="1:4" x14ac:dyDescent="0.2">
      <c r="A28" s="18"/>
      <c r="B28" s="6">
        <v>43171.541666666664</v>
      </c>
      <c r="C28" s="6">
        <v>43171.708333333336</v>
      </c>
      <c r="D28" s="8" t="s">
        <v>234</v>
      </c>
    </row>
    <row r="29" spans="1:4" x14ac:dyDescent="0.2">
      <c r="A29" s="18"/>
      <c r="B29" s="6">
        <v>43179.416666666664</v>
      </c>
      <c r="C29" s="6">
        <v>43179.708333333336</v>
      </c>
      <c r="D29" s="8" t="s">
        <v>344</v>
      </c>
    </row>
    <row r="30" spans="1:4" ht="25.5" x14ac:dyDescent="0.2">
      <c r="A30" s="18"/>
      <c r="B30" s="6">
        <v>43179.583333333336</v>
      </c>
      <c r="C30" s="6">
        <v>43179.625</v>
      </c>
      <c r="D30" s="8" t="s">
        <v>190</v>
      </c>
    </row>
    <row r="31" spans="1:4" ht="25.5" x14ac:dyDescent="0.2">
      <c r="A31" s="19"/>
      <c r="B31" s="6">
        <v>43179.583333333336</v>
      </c>
      <c r="C31" s="6">
        <v>43179.590277777781</v>
      </c>
      <c r="D31" s="8" t="s">
        <v>193</v>
      </c>
    </row>
    <row r="32" spans="1:4" ht="38.25" x14ac:dyDescent="0.2">
      <c r="A32" s="17" t="s">
        <v>55</v>
      </c>
      <c r="B32" s="6">
        <v>43171.375</v>
      </c>
      <c r="C32" s="6">
        <v>43171.708333333336</v>
      </c>
      <c r="D32" s="8" t="s">
        <v>387</v>
      </c>
    </row>
    <row r="33" spans="1:4" ht="51" x14ac:dyDescent="0.2">
      <c r="A33" s="18"/>
      <c r="B33" s="6">
        <v>43171.375</v>
      </c>
      <c r="C33" s="6">
        <v>43171.541666666664</v>
      </c>
      <c r="D33" s="8" t="s">
        <v>393</v>
      </c>
    </row>
    <row r="34" spans="1:4" ht="102" x14ac:dyDescent="0.2">
      <c r="A34" s="18"/>
      <c r="B34" s="6">
        <v>43171.375</v>
      </c>
      <c r="C34" s="6">
        <v>43171.5</v>
      </c>
      <c r="D34" s="8" t="s">
        <v>399</v>
      </c>
    </row>
    <row r="35" spans="1:4" ht="38.25" x14ac:dyDescent="0.2">
      <c r="A35" s="18"/>
      <c r="B35" s="6">
        <v>43171.375</v>
      </c>
      <c r="C35" s="6">
        <v>43171.625</v>
      </c>
      <c r="D35" s="8" t="s">
        <v>402</v>
      </c>
    </row>
    <row r="36" spans="1:4" ht="25.5" x14ac:dyDescent="0.2">
      <c r="A36" s="18"/>
      <c r="B36" s="6">
        <v>43171.375</v>
      </c>
      <c r="C36" s="6">
        <v>43171.708333333336</v>
      </c>
      <c r="D36" s="8" t="s">
        <v>408</v>
      </c>
    </row>
    <row r="37" spans="1:4" ht="51" x14ac:dyDescent="0.2">
      <c r="A37" s="18"/>
      <c r="B37" s="6">
        <v>43171.541666666664</v>
      </c>
      <c r="C37" s="6">
        <v>43171.708333333336</v>
      </c>
      <c r="D37" s="8" t="s">
        <v>390</v>
      </c>
    </row>
    <row r="38" spans="1:4" ht="140.25" x14ac:dyDescent="0.2">
      <c r="A38" s="18"/>
      <c r="B38" s="6">
        <v>43171.541666666664</v>
      </c>
      <c r="C38" s="6">
        <v>43171.708333333336</v>
      </c>
      <c r="D38" s="8" t="s">
        <v>396</v>
      </c>
    </row>
    <row r="39" spans="1:4" ht="25.5" x14ac:dyDescent="0.2">
      <c r="A39" s="18"/>
      <c r="B39" s="6">
        <v>43172.375</v>
      </c>
      <c r="C39" s="6">
        <v>43172.541666666664</v>
      </c>
      <c r="D39" s="8" t="s">
        <v>70</v>
      </c>
    </row>
    <row r="40" spans="1:4" ht="25.5" x14ac:dyDescent="0.2">
      <c r="A40" s="18"/>
      <c r="B40" s="6">
        <v>43172.375</v>
      </c>
      <c r="C40" s="6">
        <v>43172.5</v>
      </c>
      <c r="D40" s="8" t="s">
        <v>316</v>
      </c>
    </row>
    <row r="41" spans="1:4" ht="51" x14ac:dyDescent="0.2">
      <c r="A41" s="18"/>
      <c r="B41" s="6">
        <v>43172.375</v>
      </c>
      <c r="C41" s="6">
        <v>43172.708333333336</v>
      </c>
      <c r="D41" s="8" t="s">
        <v>319</v>
      </c>
    </row>
    <row r="42" spans="1:4" ht="38.25" x14ac:dyDescent="0.2">
      <c r="A42" s="18"/>
      <c r="B42" s="6">
        <v>43172.375</v>
      </c>
      <c r="C42" s="6">
        <v>43172.708333333336</v>
      </c>
      <c r="D42" s="8" t="s">
        <v>331</v>
      </c>
    </row>
    <row r="43" spans="1:4" ht="38.25" x14ac:dyDescent="0.2">
      <c r="A43" s="18"/>
      <c r="B43" s="6">
        <v>43172.375</v>
      </c>
      <c r="C43" s="6">
        <v>43172.708333333336</v>
      </c>
      <c r="D43" s="8" t="s">
        <v>387</v>
      </c>
    </row>
    <row r="44" spans="1:4" ht="51" x14ac:dyDescent="0.2">
      <c r="A44" s="18"/>
      <c r="B44" s="6">
        <v>43172.458333333336</v>
      </c>
      <c r="C44" s="6">
        <v>43172.708333333336</v>
      </c>
      <c r="D44" s="8" t="s">
        <v>405</v>
      </c>
    </row>
    <row r="45" spans="1:4" ht="25.5" x14ac:dyDescent="0.2">
      <c r="A45" s="18"/>
      <c r="B45" s="6">
        <v>43172.541666666664</v>
      </c>
      <c r="C45" s="6">
        <v>43172.708333333336</v>
      </c>
      <c r="D45" s="8" t="s">
        <v>58</v>
      </c>
    </row>
    <row r="46" spans="1:4" ht="51" x14ac:dyDescent="0.2">
      <c r="A46" s="18"/>
      <c r="B46" s="6">
        <v>43172.541666666664</v>
      </c>
      <c r="C46" s="6">
        <v>43172.708333333336</v>
      </c>
      <c r="D46" s="8" t="s">
        <v>313</v>
      </c>
    </row>
    <row r="47" spans="1:4" ht="38.25" x14ac:dyDescent="0.2">
      <c r="A47" s="19"/>
      <c r="B47" s="6">
        <v>43174.375</v>
      </c>
      <c r="C47" s="6">
        <v>43174.708333333336</v>
      </c>
      <c r="D47" s="8" t="s">
        <v>384</v>
      </c>
    </row>
    <row r="48" spans="1:4" x14ac:dyDescent="0.2">
      <c r="A48" s="17" t="s">
        <v>47</v>
      </c>
      <c r="B48" s="6">
        <v>43171.333333333336</v>
      </c>
      <c r="C48" s="6">
        <v>43171.708333333336</v>
      </c>
      <c r="D48" s="8" t="s">
        <v>304</v>
      </c>
    </row>
    <row r="49" spans="1:4" x14ac:dyDescent="0.2">
      <c r="A49" s="18"/>
      <c r="B49" s="6">
        <v>43171.333333333336</v>
      </c>
      <c r="C49" s="6">
        <v>43171.708333333336</v>
      </c>
      <c r="D49" s="8" t="s">
        <v>307</v>
      </c>
    </row>
    <row r="50" spans="1:4" x14ac:dyDescent="0.2">
      <c r="A50" s="18"/>
      <c r="B50" s="6">
        <v>43171.333333333336</v>
      </c>
      <c r="C50" s="6">
        <v>43171.708333333336</v>
      </c>
      <c r="D50" s="8" t="s">
        <v>310</v>
      </c>
    </row>
    <row r="51" spans="1:4" x14ac:dyDescent="0.2">
      <c r="A51" s="18"/>
      <c r="B51" s="6">
        <v>43171.541666666664</v>
      </c>
      <c r="C51" s="6">
        <v>43171.708333333336</v>
      </c>
      <c r="D51" s="8" t="s">
        <v>102</v>
      </c>
    </row>
    <row r="52" spans="1:4" x14ac:dyDescent="0.2">
      <c r="A52" s="18"/>
      <c r="B52" s="6">
        <v>43172.333333333336</v>
      </c>
      <c r="C52" s="6">
        <v>43172.708333333336</v>
      </c>
      <c r="D52" s="8" t="s">
        <v>411</v>
      </c>
    </row>
    <row r="53" spans="1:4" x14ac:dyDescent="0.2">
      <c r="A53" s="18"/>
      <c r="B53" s="6">
        <v>43172.333333333336</v>
      </c>
      <c r="C53" s="6">
        <v>43172.708333333336</v>
      </c>
      <c r="D53" s="8" t="s">
        <v>414</v>
      </c>
    </row>
    <row r="54" spans="1:4" x14ac:dyDescent="0.2">
      <c r="A54" s="18"/>
      <c r="B54" s="6">
        <v>43172.375</v>
      </c>
      <c r="C54" s="6">
        <v>43172.541666666664</v>
      </c>
      <c r="D54" s="8" t="s">
        <v>73</v>
      </c>
    </row>
    <row r="55" spans="1:4" x14ac:dyDescent="0.2">
      <c r="A55" s="18"/>
      <c r="B55" s="6">
        <v>43172.5</v>
      </c>
      <c r="C55" s="6">
        <v>43172.583333333336</v>
      </c>
      <c r="D55" s="8" t="s">
        <v>65</v>
      </c>
    </row>
    <row r="56" spans="1:4" x14ac:dyDescent="0.2">
      <c r="A56" s="18"/>
      <c r="B56" s="6">
        <v>43173.541666666664</v>
      </c>
      <c r="C56" s="6">
        <v>43173.708333333336</v>
      </c>
      <c r="D56" s="8" t="s">
        <v>62</v>
      </c>
    </row>
    <row r="57" spans="1:4" x14ac:dyDescent="0.2">
      <c r="A57" s="18"/>
      <c r="B57" s="6">
        <v>43173.541666666664</v>
      </c>
      <c r="C57" s="6">
        <v>43173.708333333336</v>
      </c>
      <c r="D57" s="8" t="s">
        <v>65</v>
      </c>
    </row>
    <row r="58" spans="1:4" x14ac:dyDescent="0.2">
      <c r="A58" s="18"/>
      <c r="B58" s="6">
        <v>43174.375</v>
      </c>
      <c r="C58" s="6">
        <v>43174.541666666664</v>
      </c>
      <c r="D58" s="8" t="s">
        <v>53</v>
      </c>
    </row>
    <row r="59" spans="1:4" x14ac:dyDescent="0.2">
      <c r="A59" s="19"/>
      <c r="B59" s="6">
        <v>43175.458333333336</v>
      </c>
      <c r="C59" s="6">
        <v>43175.541666666664</v>
      </c>
      <c r="D59" s="8" t="s">
        <v>50</v>
      </c>
    </row>
    <row r="60" spans="1:4" ht="38.25" x14ac:dyDescent="0.2">
      <c r="A60" s="17" t="s">
        <v>176</v>
      </c>
      <c r="B60" s="6">
        <v>43171.395833333336</v>
      </c>
      <c r="C60" s="6">
        <v>43171.583333333336</v>
      </c>
      <c r="D60" s="8" t="s">
        <v>372</v>
      </c>
    </row>
    <row r="61" spans="1:4" ht="38.25" x14ac:dyDescent="0.2">
      <c r="A61" s="18"/>
      <c r="B61" s="6">
        <v>43171.416666666664</v>
      </c>
      <c r="C61" s="6">
        <v>43171.666666666664</v>
      </c>
      <c r="D61" s="8" t="s">
        <v>417</v>
      </c>
    </row>
    <row r="62" spans="1:4" ht="38.25" x14ac:dyDescent="0.2">
      <c r="A62" s="18"/>
      <c r="B62" s="6">
        <v>43174.375</v>
      </c>
      <c r="C62" s="6">
        <v>43174.708333333336</v>
      </c>
      <c r="D62" s="8" t="s">
        <v>179</v>
      </c>
    </row>
    <row r="63" spans="1:4" ht="25.5" x14ac:dyDescent="0.2">
      <c r="A63" s="18"/>
      <c r="B63" s="6">
        <v>43174.395833333336</v>
      </c>
      <c r="C63" s="6">
        <v>43174.583333333336</v>
      </c>
      <c r="D63" s="8" t="s">
        <v>185</v>
      </c>
    </row>
    <row r="64" spans="1:4" ht="38.25" x14ac:dyDescent="0.2">
      <c r="A64" s="19"/>
      <c r="B64" s="6">
        <v>43174.583333333336</v>
      </c>
      <c r="C64" s="6">
        <v>43174.708333333336</v>
      </c>
      <c r="D64" s="8" t="s">
        <v>182</v>
      </c>
    </row>
    <row r="65" spans="1:4" ht="25.5" x14ac:dyDescent="0.2">
      <c r="A65" s="4" t="s">
        <v>162</v>
      </c>
      <c r="B65" s="6">
        <v>43171.583333333336</v>
      </c>
      <c r="C65" s="6">
        <v>43171.708333333336</v>
      </c>
      <c r="D65" s="8" t="s">
        <v>165</v>
      </c>
    </row>
    <row r="66" spans="1:4" ht="89.25" x14ac:dyDescent="0.2">
      <c r="A66" s="17" t="s">
        <v>81</v>
      </c>
      <c r="B66" s="6">
        <v>43171.375</v>
      </c>
      <c r="C66" s="6">
        <v>43171.708333333336</v>
      </c>
      <c r="D66" s="8" t="s">
        <v>88</v>
      </c>
    </row>
    <row r="67" spans="1:4" ht="76.5" x14ac:dyDescent="0.2">
      <c r="A67" s="19"/>
      <c r="B67" s="6">
        <v>43171.541666666664</v>
      </c>
      <c r="C67" s="6">
        <v>43171.708333333336</v>
      </c>
      <c r="D67" s="8" t="s">
        <v>84</v>
      </c>
    </row>
    <row r="68" spans="1:4" ht="51" x14ac:dyDescent="0.2">
      <c r="A68" s="17" t="s">
        <v>90</v>
      </c>
      <c r="B68" s="6">
        <v>43171.375</v>
      </c>
      <c r="C68" s="6">
        <v>43171.541666666664</v>
      </c>
      <c r="D68" s="8" t="s">
        <v>93</v>
      </c>
    </row>
    <row r="69" spans="1:4" ht="102" x14ac:dyDescent="0.2">
      <c r="A69" s="18"/>
      <c r="B69" s="6">
        <v>43171.375</v>
      </c>
      <c r="C69" s="6">
        <v>43171.541666666664</v>
      </c>
      <c r="D69" s="8" t="s">
        <v>99</v>
      </c>
    </row>
    <row r="70" spans="1:4" ht="63.75" x14ac:dyDescent="0.2">
      <c r="A70" s="19"/>
      <c r="B70" s="6">
        <v>43171.541666666664</v>
      </c>
      <c r="C70" s="6">
        <v>43171.666666666664</v>
      </c>
      <c r="D70" s="8" t="s">
        <v>96</v>
      </c>
    </row>
    <row r="71" spans="1:4" ht="25.5" x14ac:dyDescent="0.2">
      <c r="A71" s="17" t="s">
        <v>34</v>
      </c>
      <c r="B71" s="6">
        <v>43171.375</v>
      </c>
      <c r="C71" s="6">
        <v>43171.541666666664</v>
      </c>
      <c r="D71" s="8" t="s">
        <v>37</v>
      </c>
    </row>
    <row r="72" spans="1:4" x14ac:dyDescent="0.2">
      <c r="A72" s="18"/>
      <c r="B72" s="6">
        <v>43171.416666666664</v>
      </c>
      <c r="C72" s="6">
        <v>43171.708333333336</v>
      </c>
      <c r="D72" s="8" t="s">
        <v>301</v>
      </c>
    </row>
    <row r="73" spans="1:4" ht="25.5" x14ac:dyDescent="0.2">
      <c r="A73" s="19"/>
      <c r="B73" s="6">
        <v>43172.416666666664</v>
      </c>
      <c r="C73" s="6">
        <v>43172.541666666664</v>
      </c>
      <c r="D73" s="8" t="s">
        <v>298</v>
      </c>
    </row>
    <row r="74" spans="1:4" x14ac:dyDescent="0.2">
      <c r="A74" s="4" t="s">
        <v>254</v>
      </c>
      <c r="B74" s="6">
        <v>43172.375</v>
      </c>
      <c r="C74" s="6">
        <v>43172.708333333336</v>
      </c>
      <c r="D74" s="8" t="s">
        <v>256</v>
      </c>
    </row>
    <row r="75" spans="1:4" ht="25.5" x14ac:dyDescent="0.2">
      <c r="A75" s="17" t="s">
        <v>211</v>
      </c>
      <c r="B75" s="6">
        <v>43171.416666666664</v>
      </c>
      <c r="C75" s="6">
        <v>43171.625</v>
      </c>
      <c r="D75" s="8" t="s">
        <v>213</v>
      </c>
    </row>
    <row r="76" spans="1:4" x14ac:dyDescent="0.2">
      <c r="A76" s="18"/>
      <c r="B76" s="6">
        <v>43171.541666666664</v>
      </c>
      <c r="C76" s="6">
        <v>43171.708333333336</v>
      </c>
      <c r="D76" s="8" t="s">
        <v>216</v>
      </c>
    </row>
    <row r="77" spans="1:4" ht="25.5" x14ac:dyDescent="0.2">
      <c r="A77" s="18"/>
      <c r="B77" s="6">
        <v>43171.541666666664</v>
      </c>
      <c r="C77" s="6">
        <v>43171.743055555555</v>
      </c>
      <c r="D77" s="8" t="s">
        <v>219</v>
      </c>
    </row>
    <row r="78" spans="1:4" ht="25.5" x14ac:dyDescent="0.2">
      <c r="A78" s="18"/>
      <c r="B78" s="6">
        <v>43171.541666666664</v>
      </c>
      <c r="C78" s="6">
        <v>43171.708333333336</v>
      </c>
      <c r="D78" s="8" t="s">
        <v>222</v>
      </c>
    </row>
    <row r="79" spans="1:4" ht="25.5" x14ac:dyDescent="0.2">
      <c r="A79" s="18"/>
      <c r="B79" s="6">
        <v>43171.541666666664</v>
      </c>
      <c r="C79" s="6">
        <v>43171.708333333336</v>
      </c>
      <c r="D79" s="8" t="s">
        <v>225</v>
      </c>
    </row>
    <row r="80" spans="1:4" x14ac:dyDescent="0.2">
      <c r="A80" s="18"/>
      <c r="B80" s="6">
        <v>43171.541666666664</v>
      </c>
      <c r="C80" s="6">
        <v>43171.708333333336</v>
      </c>
      <c r="D80" s="8" t="s">
        <v>228</v>
      </c>
    </row>
    <row r="81" spans="1:4" ht="25.5" x14ac:dyDescent="0.2">
      <c r="A81" s="19"/>
      <c r="B81" s="6">
        <v>43171.541666666664</v>
      </c>
      <c r="C81" s="6">
        <v>43171.708333333336</v>
      </c>
      <c r="D81" s="8" t="s">
        <v>231</v>
      </c>
    </row>
    <row r="82" spans="1:4" x14ac:dyDescent="0.2">
      <c r="A82" s="17" t="s">
        <v>23</v>
      </c>
      <c r="B82" s="6">
        <v>43171.375</v>
      </c>
      <c r="C82" s="6">
        <v>43171.708333333336</v>
      </c>
      <c r="D82" s="8" t="s">
        <v>32</v>
      </c>
    </row>
    <row r="83" spans="1:4" ht="51" x14ac:dyDescent="0.2">
      <c r="A83" s="18"/>
      <c r="B83" s="6">
        <v>43171.375</v>
      </c>
      <c r="C83" s="6">
        <v>43171.708333333336</v>
      </c>
      <c r="D83" s="8" t="s">
        <v>122</v>
      </c>
    </row>
    <row r="84" spans="1:4" x14ac:dyDescent="0.2">
      <c r="A84" s="18"/>
      <c r="B84" s="6">
        <v>43171.541666666664</v>
      </c>
      <c r="C84" s="6">
        <v>43171.708333333336</v>
      </c>
      <c r="D84" s="8" t="s">
        <v>116</v>
      </c>
    </row>
    <row r="85" spans="1:4" x14ac:dyDescent="0.2">
      <c r="A85" s="18"/>
      <c r="B85" s="6">
        <v>43172.375</v>
      </c>
      <c r="C85" s="6">
        <v>43172.583333333336</v>
      </c>
      <c r="D85" s="8" t="s">
        <v>27</v>
      </c>
    </row>
    <row r="86" spans="1:4" ht="38.25" x14ac:dyDescent="0.2">
      <c r="A86" s="18"/>
      <c r="B86" s="6">
        <v>43172.375</v>
      </c>
      <c r="C86" s="6">
        <v>43172.708333333336</v>
      </c>
      <c r="D86" s="8" t="s">
        <v>119</v>
      </c>
    </row>
    <row r="87" spans="1:4" x14ac:dyDescent="0.2">
      <c r="A87" s="18"/>
      <c r="B87" s="6">
        <v>43172.5</v>
      </c>
      <c r="C87" s="6">
        <v>43172.708333333336</v>
      </c>
      <c r="D87" s="8" t="s">
        <v>110</v>
      </c>
    </row>
    <row r="88" spans="1:4" ht="25.5" x14ac:dyDescent="0.2">
      <c r="A88" s="19"/>
      <c r="B88" s="6">
        <v>43172.541666666664</v>
      </c>
      <c r="C88" s="6">
        <v>43172.708333333336</v>
      </c>
      <c r="D88" s="8" t="s">
        <v>113</v>
      </c>
    </row>
    <row r="89" spans="1:4" x14ac:dyDescent="0.2">
      <c r="A89" s="17" t="s">
        <v>195</v>
      </c>
      <c r="B89" s="6">
        <v>43171.416666666664</v>
      </c>
      <c r="C89" s="6">
        <v>43171.708333333336</v>
      </c>
      <c r="D89" s="8" t="s">
        <v>381</v>
      </c>
    </row>
    <row r="90" spans="1:4" ht="25.5" x14ac:dyDescent="0.2">
      <c r="A90" s="19"/>
      <c r="B90" s="6">
        <v>43171.541666666664</v>
      </c>
      <c r="C90" s="6">
        <v>43171.708333333336</v>
      </c>
      <c r="D90" s="8" t="s">
        <v>198</v>
      </c>
    </row>
    <row r="91" spans="1:4" x14ac:dyDescent="0.2">
      <c r="A91" s="17" t="s">
        <v>104</v>
      </c>
      <c r="B91" s="6">
        <v>43171.416666666664</v>
      </c>
      <c r="C91" s="6">
        <v>43171.708333333336</v>
      </c>
      <c r="D91" s="8" t="s">
        <v>295</v>
      </c>
    </row>
    <row r="92" spans="1:4" x14ac:dyDescent="0.2">
      <c r="A92" s="19"/>
      <c r="B92" s="6">
        <v>43172.375</v>
      </c>
      <c r="C92" s="6">
        <v>43172.708333333336</v>
      </c>
      <c r="D92" s="8" t="s">
        <v>107</v>
      </c>
    </row>
    <row r="93" spans="1:4" x14ac:dyDescent="0.2">
      <c r="A93" s="17" t="s">
        <v>145</v>
      </c>
      <c r="B93" s="6">
        <v>43171.333333333336</v>
      </c>
      <c r="C93" s="6">
        <v>43171.708333333336</v>
      </c>
      <c r="D93" s="8" t="s">
        <v>168</v>
      </c>
    </row>
    <row r="94" spans="1:4" ht="25.5" x14ac:dyDescent="0.2">
      <c r="A94" s="18"/>
      <c r="B94" s="6">
        <v>43171.333333333336</v>
      </c>
      <c r="C94" s="6">
        <v>43171.708333333336</v>
      </c>
      <c r="D94" s="8" t="s">
        <v>171</v>
      </c>
    </row>
    <row r="95" spans="1:4" x14ac:dyDescent="0.2">
      <c r="A95" s="18"/>
      <c r="B95" s="6">
        <v>43171.333333333336</v>
      </c>
      <c r="C95" s="6">
        <v>43171.708333333336</v>
      </c>
      <c r="D95" s="8" t="s">
        <v>174</v>
      </c>
    </row>
    <row r="96" spans="1:4" ht="25.5" x14ac:dyDescent="0.2">
      <c r="A96" s="18"/>
      <c r="B96" s="6">
        <v>43171.375</v>
      </c>
      <c r="C96" s="6">
        <v>43171.5</v>
      </c>
      <c r="D96" s="8" t="s">
        <v>148</v>
      </c>
    </row>
    <row r="97" spans="1:4" ht="25.5" x14ac:dyDescent="0.2">
      <c r="A97" s="18"/>
      <c r="B97" s="6">
        <v>43171.375</v>
      </c>
      <c r="C97" s="6">
        <v>43171.5</v>
      </c>
      <c r="D97" s="8" t="s">
        <v>160</v>
      </c>
    </row>
    <row r="98" spans="1:4" ht="38.25" x14ac:dyDescent="0.2">
      <c r="A98" s="18"/>
      <c r="B98" s="6">
        <v>43171.416666666664</v>
      </c>
      <c r="C98" s="6">
        <v>43171.75</v>
      </c>
      <c r="D98" s="8" t="s">
        <v>325</v>
      </c>
    </row>
    <row r="99" spans="1:4" ht="38.25" x14ac:dyDescent="0.2">
      <c r="A99" s="18"/>
      <c r="B99" s="6">
        <v>43171.416666666664</v>
      </c>
      <c r="C99" s="6">
        <v>43171.75</v>
      </c>
      <c r="D99" s="8" t="s">
        <v>334</v>
      </c>
    </row>
    <row r="100" spans="1:4" ht="25.5" x14ac:dyDescent="0.2">
      <c r="A100" s="18"/>
      <c r="B100" s="6">
        <v>43171.416666666664</v>
      </c>
      <c r="C100" s="6">
        <v>43171.583333333336</v>
      </c>
      <c r="D100" s="8" t="s">
        <v>338</v>
      </c>
    </row>
    <row r="101" spans="1:4" ht="25.5" x14ac:dyDescent="0.2">
      <c r="A101" s="18"/>
      <c r="B101" s="6">
        <v>43171.541666666664</v>
      </c>
      <c r="C101" s="6">
        <v>43171.708333333336</v>
      </c>
      <c r="D101" s="8" t="s">
        <v>157</v>
      </c>
    </row>
    <row r="102" spans="1:4" ht="51" x14ac:dyDescent="0.2">
      <c r="A102" s="18"/>
      <c r="B102" s="6">
        <v>43172.375</v>
      </c>
      <c r="C102" s="6">
        <v>43172.5</v>
      </c>
      <c r="D102" s="8" t="s">
        <v>154</v>
      </c>
    </row>
    <row r="103" spans="1:4" ht="25.5" x14ac:dyDescent="0.2">
      <c r="A103" s="18"/>
      <c r="B103" s="6">
        <v>43172.541666666664</v>
      </c>
      <c r="C103" s="6">
        <v>43172.708333333336</v>
      </c>
      <c r="D103" s="8" t="s">
        <v>151</v>
      </c>
    </row>
    <row r="104" spans="1:4" ht="38.25" x14ac:dyDescent="0.2">
      <c r="A104" s="18"/>
      <c r="B104" s="6">
        <v>43173.416666666664</v>
      </c>
      <c r="C104" s="6">
        <v>43173.75</v>
      </c>
      <c r="D104" s="8" t="s">
        <v>322</v>
      </c>
    </row>
    <row r="105" spans="1:4" ht="38.25" x14ac:dyDescent="0.2">
      <c r="A105" s="19"/>
      <c r="B105" s="6">
        <v>43173.416666666664</v>
      </c>
      <c r="C105" s="6">
        <v>43173.75</v>
      </c>
      <c r="D105" s="8" t="s">
        <v>334</v>
      </c>
    </row>
    <row r="106" spans="1:4" x14ac:dyDescent="0.2">
      <c r="A106" s="17" t="s">
        <v>124</v>
      </c>
      <c r="B106" s="6">
        <v>43171.333333333336</v>
      </c>
      <c r="C106" s="6">
        <v>43171.416666666664</v>
      </c>
      <c r="D106" s="8" t="s">
        <v>140</v>
      </c>
    </row>
    <row r="107" spans="1:4" x14ac:dyDescent="0.2">
      <c r="A107" s="18"/>
      <c r="B107" s="6">
        <v>43171.375</v>
      </c>
      <c r="C107" s="6">
        <v>43171.5</v>
      </c>
      <c r="D107" s="8" t="s">
        <v>429</v>
      </c>
    </row>
    <row r="108" spans="1:4" x14ac:dyDescent="0.2">
      <c r="A108" s="18"/>
      <c r="B108" s="6">
        <v>43171.416666666664</v>
      </c>
      <c r="C108" s="6">
        <v>43171.5</v>
      </c>
      <c r="D108" s="8" t="s">
        <v>137</v>
      </c>
    </row>
    <row r="109" spans="1:4" x14ac:dyDescent="0.2">
      <c r="A109" s="18"/>
      <c r="B109" s="6">
        <v>43171.541666666664</v>
      </c>
      <c r="C109" s="6">
        <v>43171.625</v>
      </c>
      <c r="D109" s="8" t="s">
        <v>134</v>
      </c>
    </row>
    <row r="110" spans="1:4" ht="25.5" x14ac:dyDescent="0.2">
      <c r="A110" s="18"/>
      <c r="B110" s="6">
        <v>43172.375</v>
      </c>
      <c r="C110" s="6">
        <v>43172.541666666664</v>
      </c>
      <c r="D110" s="8" t="s">
        <v>130</v>
      </c>
    </row>
    <row r="111" spans="1:4" ht="25.5" x14ac:dyDescent="0.2">
      <c r="A111" s="18"/>
      <c r="B111" s="6">
        <v>43172.541666666664</v>
      </c>
      <c r="C111" s="6">
        <v>43172.708333333336</v>
      </c>
      <c r="D111" s="8" t="s">
        <v>127</v>
      </c>
    </row>
    <row r="112" spans="1:4" x14ac:dyDescent="0.2">
      <c r="A112" s="19"/>
      <c r="B112" s="6">
        <v>43172.541666666664</v>
      </c>
      <c r="C112" s="6">
        <v>43172.708333333336</v>
      </c>
      <c r="D112" s="8" t="s">
        <v>426</v>
      </c>
    </row>
    <row r="113" spans="1:4" ht="38.25" x14ac:dyDescent="0.2">
      <c r="A113" s="17" t="s">
        <v>326</v>
      </c>
      <c r="B113" s="6">
        <v>43171.333333333336</v>
      </c>
      <c r="C113" s="6">
        <v>43171.666666666664</v>
      </c>
      <c r="D113" s="8" t="s">
        <v>328</v>
      </c>
    </row>
    <row r="114" spans="1:4" ht="51" x14ac:dyDescent="0.2">
      <c r="A114" s="18"/>
      <c r="B114" s="6">
        <v>43171.333333333336</v>
      </c>
      <c r="C114" s="6">
        <v>43171.666666666664</v>
      </c>
      <c r="D114" s="8" t="s">
        <v>341</v>
      </c>
    </row>
    <row r="115" spans="1:4" ht="63.75" x14ac:dyDescent="0.2">
      <c r="A115" s="18"/>
      <c r="B115" s="6">
        <v>43171.333333333336</v>
      </c>
      <c r="C115" s="6">
        <v>43171.541666666664</v>
      </c>
      <c r="D115" s="8" t="s">
        <v>378</v>
      </c>
    </row>
    <row r="116" spans="1:4" ht="63.75" x14ac:dyDescent="0.2">
      <c r="A116" s="18"/>
      <c r="B116" s="6">
        <v>43171.541666666664</v>
      </c>
      <c r="C116" s="6">
        <v>43171.666666666664</v>
      </c>
      <c r="D116" s="8" t="s">
        <v>363</v>
      </c>
    </row>
    <row r="117" spans="1:4" ht="51" x14ac:dyDescent="0.2">
      <c r="A117" s="19"/>
      <c r="B117" s="6">
        <v>43171.541666666664</v>
      </c>
      <c r="C117" s="6">
        <v>43171.666666666664</v>
      </c>
      <c r="D117" s="8" t="s">
        <v>375</v>
      </c>
    </row>
    <row r="118" spans="1:4" ht="76.5" x14ac:dyDescent="0.2">
      <c r="A118" s="17" t="s">
        <v>41</v>
      </c>
      <c r="B118" s="6">
        <v>43171.347222222219</v>
      </c>
      <c r="C118" s="6">
        <v>43171.5</v>
      </c>
      <c r="D118" s="8" t="s">
        <v>143</v>
      </c>
    </row>
    <row r="119" spans="1:4" ht="76.5" x14ac:dyDescent="0.2">
      <c r="A119" s="18"/>
      <c r="B119" s="6">
        <v>43171.375</v>
      </c>
      <c r="C119" s="6">
        <v>43171.5</v>
      </c>
      <c r="D119" s="8" t="s">
        <v>289</v>
      </c>
    </row>
    <row r="120" spans="1:4" ht="25.5" x14ac:dyDescent="0.2">
      <c r="A120" s="18"/>
      <c r="B120" s="6">
        <v>43171.541666666664</v>
      </c>
      <c r="C120" s="6">
        <v>43171.708333333336</v>
      </c>
      <c r="D120" s="8" t="s">
        <v>45</v>
      </c>
    </row>
    <row r="121" spans="1:4" x14ac:dyDescent="0.2">
      <c r="A121" s="19"/>
      <c r="B121" s="6">
        <v>43171.541666666664</v>
      </c>
      <c r="C121" s="6">
        <v>43171.708333333336</v>
      </c>
      <c r="D121" s="8" t="s">
        <v>292</v>
      </c>
    </row>
    <row r="122" spans="1:4" ht="38.25" x14ac:dyDescent="0.2">
      <c r="A122" s="17" t="s">
        <v>258</v>
      </c>
      <c r="B122" s="6">
        <v>43171.375</v>
      </c>
      <c r="C122" s="6">
        <v>43171.5</v>
      </c>
      <c r="D122" s="8" t="s">
        <v>360</v>
      </c>
    </row>
    <row r="123" spans="1:4" ht="38.25" x14ac:dyDescent="0.2">
      <c r="A123" s="18"/>
      <c r="B123" s="6">
        <v>43171.375</v>
      </c>
      <c r="C123" s="6">
        <v>43171.708333333336</v>
      </c>
      <c r="D123" s="8" t="s">
        <v>369</v>
      </c>
    </row>
    <row r="124" spans="1:4" ht="25.5" x14ac:dyDescent="0.2">
      <c r="A124" s="18"/>
      <c r="B124" s="6">
        <v>43171.458333333336</v>
      </c>
      <c r="C124" s="6">
        <v>43171.583333333336</v>
      </c>
      <c r="D124" s="8" t="s">
        <v>366</v>
      </c>
    </row>
    <row r="125" spans="1:4" ht="25.5" x14ac:dyDescent="0.2">
      <c r="A125" s="18"/>
      <c r="B125" s="6">
        <v>43172.375</v>
      </c>
      <c r="C125" s="6">
        <v>43172.708333333336</v>
      </c>
      <c r="D125" s="8" t="s">
        <v>264</v>
      </c>
    </row>
    <row r="126" spans="1:4" ht="38.25" x14ac:dyDescent="0.2">
      <c r="A126" s="19"/>
      <c r="B126" s="6">
        <v>43172.416666666664</v>
      </c>
      <c r="C126" s="6">
        <v>43172.708333333336</v>
      </c>
      <c r="D126" s="8" t="s">
        <v>261</v>
      </c>
    </row>
  </sheetData>
  <autoFilter ref="A4:D126">
    <sortState ref="A5:D124">
      <sortCondition ref="A4:A124"/>
    </sortState>
  </autoFilter>
  <mergeCells count="23">
    <mergeCell ref="A106:A112"/>
    <mergeCell ref="A113:A117"/>
    <mergeCell ref="A118:A121"/>
    <mergeCell ref="A122:A126"/>
    <mergeCell ref="A71:A73"/>
    <mergeCell ref="A75:A81"/>
    <mergeCell ref="A82:A88"/>
    <mergeCell ref="A89:A90"/>
    <mergeCell ref="A91:A92"/>
    <mergeCell ref="A93:A105"/>
    <mergeCell ref="A27:A31"/>
    <mergeCell ref="A32:A47"/>
    <mergeCell ref="A48:A59"/>
    <mergeCell ref="A60:A64"/>
    <mergeCell ref="A66:A67"/>
    <mergeCell ref="A68:A70"/>
    <mergeCell ref="A5:D5"/>
    <mergeCell ref="A26:D26"/>
    <mergeCell ref="A6:A8"/>
    <mergeCell ref="A9:A13"/>
    <mergeCell ref="A14:A15"/>
    <mergeCell ref="A16:A21"/>
    <mergeCell ref="A22:A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Выгрузка из ДЖ</vt:lpstr>
      <vt:lpstr>Энергосбыт (плановые)</vt:lpstr>
      <vt:lpstr>Лист1</vt:lpstr>
      <vt:lpstr>Отправка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Гергерт Владимир Александрович</dc:creator>
  <cp:lastModifiedBy>Шумаков Юрий Анатольевич</cp:lastModifiedBy>
  <dcterms:created xsi:type="dcterms:W3CDTF">2017-02-13T08:04:50Z</dcterms:created>
  <dcterms:modified xsi:type="dcterms:W3CDTF">2018-03-12T04:24:34Z</dcterms:modified>
</cp:coreProperties>
</file>